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4"/>
  </bookViews>
  <sheets>
    <sheet name="Istotność" sheetId="1" r:id="rId1"/>
    <sheet name="Losowość" sheetId="2" r:id="rId2"/>
    <sheet name="Autokorelacja" sheetId="3" r:id="rId3"/>
    <sheet name="Homoscedastyczność" sheetId="4" r:id="rId4"/>
    <sheet name="Normalność" sheetId="5" r:id="rId5"/>
  </sheets>
  <definedNames/>
  <calcPr fullCalcOnLoad="1"/>
</workbook>
</file>

<file path=xl/comments2.xml><?xml version="1.0" encoding="utf-8"?>
<comments xmlns="http://schemas.openxmlformats.org/spreadsheetml/2006/main">
  <authors>
    <author>Paweł</author>
    <author>Pawel</author>
  </authors>
  <commentList>
    <comment ref="A27" authorId="0">
      <text>
        <r>
          <rPr>
            <b/>
            <sz val="8"/>
            <rFont val="Tahoma"/>
            <family val="0"/>
          </rPr>
          <t>Paweł:</t>
        </r>
        <r>
          <rPr>
            <sz val="8"/>
            <rFont val="Tahoma"/>
            <family val="0"/>
          </rPr>
          <t xml:space="preserve">
Liczba reszt = 0</t>
        </r>
      </text>
    </comment>
    <comment ref="K153" authorId="1">
      <text>
        <r>
          <rPr>
            <b/>
            <sz val="8"/>
            <rFont val="Tahoma"/>
            <family val="0"/>
          </rPr>
          <t>Pawel:</t>
        </r>
        <r>
          <rPr>
            <sz val="8"/>
            <rFont val="Tahoma"/>
            <family val="0"/>
          </rPr>
          <t xml:space="preserve">
Tak wysokiego poziomu istotności w zasadzie się nie przyjmuje (umieściłem go wyłącznie dla celów dydaktycznych). Poziom istotności to prawdopodobieństwo popełnienia błędu I rodzaju, czyli odrzucenia prawdziwej hipotezy zerowej. W tym przypadku jest to prawdopodobieństwo odrzucenia hipotezy zakładającej losowość reszt.</t>
        </r>
      </text>
    </comment>
  </commentList>
</comments>
</file>

<file path=xl/sharedStrings.xml><?xml version="1.0" encoding="utf-8"?>
<sst xmlns="http://schemas.openxmlformats.org/spreadsheetml/2006/main" count="85" uniqueCount="70">
  <si>
    <t>Sepal.Length</t>
  </si>
  <si>
    <t>Sepal.Width</t>
  </si>
  <si>
    <t>Petal.Length</t>
  </si>
  <si>
    <t>Petal.Width</t>
  </si>
  <si>
    <t>et</t>
  </si>
  <si>
    <t>obserwacja</t>
  </si>
  <si>
    <t>x</t>
  </si>
  <si>
    <t>y</t>
  </si>
  <si>
    <t>nr</t>
  </si>
  <si>
    <r>
      <t>e</t>
    </r>
    <r>
      <rPr>
        <i/>
        <vertAlign val="subscript"/>
        <sz val="10"/>
        <rFont val="Arial"/>
        <family val="2"/>
      </rPr>
      <t>i</t>
    </r>
  </si>
  <si>
    <t>F*</t>
  </si>
  <si>
    <t>t*</t>
  </si>
  <si>
    <t>kodowanie</t>
  </si>
  <si>
    <t>Ile zerowych</t>
  </si>
  <si>
    <t>zmiana znaku</t>
  </si>
  <si>
    <t>Ke</t>
  </si>
  <si>
    <t>na</t>
  </si>
  <si>
    <t>nb</t>
  </si>
  <si>
    <t>alfa</t>
  </si>
  <si>
    <t>K2</t>
  </si>
  <si>
    <t>K1</t>
  </si>
  <si>
    <t>długość</t>
  </si>
  <si>
    <t>r</t>
  </si>
  <si>
    <t>n</t>
  </si>
  <si>
    <t>mi</t>
  </si>
  <si>
    <t>sigma</t>
  </si>
  <si>
    <t>licznik</t>
  </si>
  <si>
    <t>mianownik</t>
  </si>
  <si>
    <t>P</t>
  </si>
  <si>
    <t>dystrybuanta</t>
  </si>
  <si>
    <t xml:space="preserve"> - </t>
  </si>
  <si>
    <t>DW</t>
  </si>
  <si>
    <t>4-DW</t>
  </si>
  <si>
    <t>k</t>
  </si>
  <si>
    <t>Oszar niekonkluzywności :(</t>
  </si>
  <si>
    <t>suma kw.</t>
  </si>
  <si>
    <r>
      <t>e</t>
    </r>
    <r>
      <rPr>
        <b/>
        <vertAlign val="subscript"/>
        <sz val="10"/>
        <rFont val="Arial"/>
        <family val="2"/>
      </rPr>
      <t>t</t>
    </r>
  </si>
  <si>
    <r>
      <t>e</t>
    </r>
    <r>
      <rPr>
        <b/>
        <vertAlign val="subscript"/>
        <sz val="10"/>
        <rFont val="Arial"/>
        <family val="2"/>
      </rPr>
      <t>t-1</t>
    </r>
  </si>
  <si>
    <r>
      <t>e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-e</t>
    </r>
    <r>
      <rPr>
        <b/>
        <vertAlign val="subscript"/>
        <sz val="10"/>
        <rFont val="Arial"/>
        <family val="2"/>
      </rPr>
      <t>t-1</t>
    </r>
  </si>
  <si>
    <r>
      <t>d</t>
    </r>
    <r>
      <rPr>
        <vertAlign val="subscript"/>
        <sz val="10"/>
        <rFont val="Arial"/>
        <family val="2"/>
      </rPr>
      <t>L</t>
    </r>
  </si>
  <si>
    <r>
      <t>d</t>
    </r>
    <r>
      <rPr>
        <vertAlign val="subscript"/>
        <sz val="10"/>
        <rFont val="Arial"/>
        <family val="2"/>
      </rPr>
      <t>U</t>
    </r>
  </si>
  <si>
    <r>
      <t>4-d</t>
    </r>
    <r>
      <rPr>
        <b/>
        <vertAlign val="subscript"/>
        <sz val="10"/>
        <rFont val="Arial"/>
        <family val="2"/>
      </rPr>
      <t>U</t>
    </r>
  </si>
  <si>
    <r>
      <t>4-d</t>
    </r>
    <r>
      <rPr>
        <b/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</si>
  <si>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t</t>
    </r>
  </si>
  <si>
    <r>
      <t>e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</si>
  <si>
    <t>n1</t>
  </si>
  <si>
    <t>n2</t>
  </si>
  <si>
    <t>m</t>
  </si>
  <si>
    <t>Fe</t>
  </si>
  <si>
    <t>F(alfa)</t>
  </si>
  <si>
    <t>ile zerowych</t>
  </si>
  <si>
    <r>
      <t>e'</t>
    </r>
    <r>
      <rPr>
        <vertAlign val="subscript"/>
        <sz val="10"/>
        <rFont val="Arial"/>
        <family val="2"/>
      </rPr>
      <t>t</t>
    </r>
  </si>
  <si>
    <r>
      <t>e'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</si>
  <si>
    <r>
      <t>e'</t>
    </r>
    <r>
      <rPr>
        <i/>
        <vertAlign val="subscript"/>
        <sz val="10"/>
        <rFont val="Arial"/>
        <family val="2"/>
      </rPr>
      <t>i</t>
    </r>
  </si>
  <si>
    <r>
      <t>e'</t>
    </r>
    <r>
      <rPr>
        <i/>
        <vertAlign val="subscript"/>
        <sz val="10"/>
        <rFont val="Arial"/>
        <family val="2"/>
      </rPr>
      <t xml:space="preserve">i </t>
    </r>
    <r>
      <rPr>
        <i/>
        <sz val="10"/>
        <rFont val="Arial"/>
        <family val="2"/>
      </rPr>
      <t>(sort)</t>
    </r>
  </si>
  <si>
    <r>
      <t>Φ(e'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>)</t>
    </r>
  </si>
  <si>
    <t>od</t>
  </si>
  <si>
    <t>do</t>
  </si>
  <si>
    <t>ile razy</t>
  </si>
  <si>
    <t>s</t>
  </si>
  <si>
    <t>K</t>
  </si>
  <si>
    <t>d. empir</t>
  </si>
  <si>
    <r>
      <t>F(e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)</t>
    </r>
  </si>
  <si>
    <t>|różnica|</t>
  </si>
  <si>
    <t>lambda(e)</t>
  </si>
  <si>
    <t>alpha</t>
  </si>
  <si>
    <t>Q(lambda(a))</t>
  </si>
  <si>
    <t>lambda(a)</t>
  </si>
  <si>
    <t>Rozkład reszt nie jest normalny</t>
  </si>
  <si>
    <t>Dn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</si>
</sst>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E+00"/>
    <numFmt numFmtId="172" formatCode="0E+00"/>
    <numFmt numFmtId="173" formatCode="#,##0.00_ ;\-#,##0.00\ "/>
    <numFmt numFmtId="174" formatCode="#,##0.0_ ;\-#,##0.0\ "/>
    <numFmt numFmtId="175" formatCode="#,##0_ ;\-#,##0\ "/>
    <numFmt numFmtId="176" formatCode="#,##0.000_ ;\-#,##0.000\ "/>
    <numFmt numFmtId="177" formatCode="#,##0.0000_ ;\-#,##0.0000\ "/>
    <numFmt numFmtId="178" formatCode="#,##0.00000_ ;\-#,##0.00000\ "/>
  </numFmts>
  <fonts count="17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vertAlign val="sub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4.75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6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2" borderId="9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2" borderId="14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2" borderId="11" xfId="0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5" fillId="0" borderId="0" xfId="0" applyFont="1" applyBorder="1" applyAlignment="1">
      <alignment horizontal="right"/>
    </xf>
    <xf numFmtId="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7" xfId="0" applyFont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2" borderId="5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168" fontId="0" fillId="2" borderId="15" xfId="0" applyNumberFormat="1" applyFill="1" applyBorder="1" applyAlignment="1">
      <alignment/>
    </xf>
    <xf numFmtId="0" fontId="5" fillId="2" borderId="5" xfId="0" applyFon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1" xfId="0" applyFont="1" applyBorder="1" applyAlignment="1">
      <alignment/>
    </xf>
    <xf numFmtId="16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9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9" fontId="0" fillId="4" borderId="1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169" fontId="0" fillId="5" borderId="1" xfId="0" applyNumberFormat="1" applyFill="1" applyBorder="1" applyAlignment="1">
      <alignment/>
    </xf>
    <xf numFmtId="169" fontId="0" fillId="6" borderId="1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right"/>
    </xf>
    <xf numFmtId="0" fontId="0" fillId="2" borderId="8" xfId="0" applyFill="1" applyBorder="1" applyAlignment="1">
      <alignment/>
    </xf>
    <xf numFmtId="0" fontId="5" fillId="0" borderId="10" xfId="0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169" fontId="0" fillId="2" borderId="15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169" fontId="0" fillId="2" borderId="6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178" fontId="0" fillId="2" borderId="15" xfId="15" applyNumberFormat="1" applyFill="1" applyBorder="1" applyAlignment="1">
      <alignment/>
    </xf>
    <xf numFmtId="178" fontId="0" fillId="2" borderId="5" xfId="15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178" fontId="0" fillId="2" borderId="6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169" fontId="0" fillId="2" borderId="6" xfId="0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69" fontId="0" fillId="2" borderId="1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Wykres kwadratów reszt dla modelu oszacowanego na postawie całej próby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Homoscedastyczność!$E$1</c:f>
              <c:strCache>
                <c:ptCount val="1"/>
                <c:pt idx="0">
                  <c:v>et2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Homoscedastyczność!$E$2:$E$13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Wykres kwadratów reszt dla modeli oszacowanych dla każdej z grup osobno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Homoscedastyczność!$G$1</c:f>
              <c:strCache>
                <c:ptCount val="1"/>
                <c:pt idx="0">
                  <c:v>e't2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Homoscedastyczność!$G$2:$G$13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2</xdr:row>
      <xdr:rowOff>76200</xdr:rowOff>
    </xdr:from>
    <xdr:ext cx="3505200" cy="1276350"/>
    <xdr:sp>
      <xdr:nvSpPr>
        <xdr:cNvPr id="1" name="TextBox 1"/>
        <xdr:cNvSpPr txBox="1">
          <a:spLocks noChangeArrowheads="1"/>
        </xdr:cNvSpPr>
      </xdr:nvSpPr>
      <xdr:spPr>
        <a:xfrm>
          <a:off x="6905625" y="400050"/>
          <a:ext cx="35052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Za pomocą pakietu Analiza danych - regresja zbadaj istotność parametrów strukturalnych dla modelu liniowego zmiennej z kolumny B (zmienne objaśniające są w kolumnach C, D, E)
Oblicz wartości krytyczne dla dwustronnego testu t oraz F dla poziomu istotności 0,05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1</xdr:row>
      <xdr:rowOff>76200</xdr:rowOff>
    </xdr:from>
    <xdr:ext cx="3752850" cy="609600"/>
    <xdr:sp>
      <xdr:nvSpPr>
        <xdr:cNvPr id="1" name="TextBox 2"/>
        <xdr:cNvSpPr txBox="1">
          <a:spLocks noChangeArrowheads="1"/>
        </xdr:cNvSpPr>
      </xdr:nvSpPr>
      <xdr:spPr>
        <a:xfrm>
          <a:off x="6038850" y="238125"/>
          <a:ext cx="3752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Wykonaj test losowości dla:
a) małej próby (poziom istotności 0,05)
b) dużej próby (poziomy istotności pod koniec tabelki z danymi)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104775</xdr:rowOff>
    </xdr:from>
    <xdr:to>
      <xdr:col>14</xdr:col>
      <xdr:colOff>180975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86325" y="104775"/>
          <a:ext cx="36385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Wykonaj test na autokorelację I rzędu z wykorzystaniem statystyki Durbina-Watsona.
Porównaj wartość współczynnika korelacji reszt z okresu t i t-1 z wynikiem testu. Czy można uznać, że wnioski są podobne?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Pokaż, dlaczego postać testu z prezentacji jest połączeniem obu wariantów tego testu (dla autokorelacji dodatniej i dla autokorelacji ujemnej) z podręcznika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66675</xdr:rowOff>
    </xdr:from>
    <xdr:to>
      <xdr:col>13</xdr:col>
      <xdr:colOff>66675</xdr:colOff>
      <xdr:row>23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29125" y="2209800"/>
          <a:ext cx="36385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Wykonaj test Goldfelda-Quandta
Sprawdź, w jaki sposób obliczono wartości reszt w kolumnie D. Przypomnij sobie działanie zastosowanej tam funkcji.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Pamiętaj o modyfikacji testu, gdy testowana jest hipoteza o wyższej wariancji w drugiej grupie obserwacji.</a:t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11</xdr:col>
      <xdr:colOff>476250</xdr:colOff>
      <xdr:row>11</xdr:row>
      <xdr:rowOff>133350</xdr:rowOff>
    </xdr:to>
    <xdr:graphicFrame>
      <xdr:nvGraphicFramePr>
        <xdr:cNvPr id="2" name="Chart 2"/>
        <xdr:cNvGraphicFramePr/>
      </xdr:nvGraphicFramePr>
      <xdr:xfrm>
        <a:off x="4381500" y="28575"/>
        <a:ext cx="28765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533400</xdr:colOff>
      <xdr:row>0</xdr:row>
      <xdr:rowOff>19050</xdr:rowOff>
    </xdr:from>
    <xdr:to>
      <xdr:col>16</xdr:col>
      <xdr:colOff>371475</xdr:colOff>
      <xdr:row>11</xdr:row>
      <xdr:rowOff>133350</xdr:rowOff>
    </xdr:to>
    <xdr:graphicFrame>
      <xdr:nvGraphicFramePr>
        <xdr:cNvPr id="3" name="Chart 3"/>
        <xdr:cNvGraphicFramePr/>
      </xdr:nvGraphicFramePr>
      <xdr:xfrm>
        <a:off x="7315200" y="19050"/>
        <a:ext cx="28860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133350</xdr:rowOff>
    </xdr:from>
    <xdr:to>
      <xdr:col>5</xdr:col>
      <xdr:colOff>95250</xdr:colOff>
      <xdr:row>33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067175"/>
          <a:ext cx="32289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Przeprowadź test normalności dla małej próby (Hellwiga).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Samodzielnie wykonaj test dla dużej próby (Kołmogorowa). Zastanów się, dlaczego jest on logicznie poprawny, choć jego wyniki zależą wyłącznie od jednej, największej rozbieżności pomiędzy dystrubuantą teoretyczną a empiryczną (oraz od ilości obserwacji, ale to nie jest tutaj istotne).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1.8515625" style="0" bestFit="1" customWidth="1"/>
    <col min="3" max="3" width="11.140625" style="0" bestFit="1" customWidth="1"/>
    <col min="4" max="4" width="11.421875" style="0" bestFit="1" customWidth="1"/>
    <col min="5" max="5" width="10.7109375" style="0" bestFit="1" customWidth="1"/>
    <col min="7" max="7" width="20.7109375" style="0" bestFit="1" customWidth="1"/>
    <col min="8" max="8" width="13.8515625" style="0" bestFit="1" customWidth="1"/>
    <col min="9" max="9" width="16.140625" style="0" bestFit="1" customWidth="1"/>
    <col min="10" max="10" width="12.57421875" style="0" bestFit="1" customWidth="1"/>
    <col min="11" max="11" width="12.421875" style="0" bestFit="1" customWidth="1"/>
    <col min="12" max="15" width="12.57421875" style="0" bestFit="1" customWidth="1"/>
  </cols>
  <sheetData>
    <row r="1" spans="1:16" ht="12.75">
      <c r="A1" s="3" t="s">
        <v>8</v>
      </c>
      <c r="B1" s="3" t="s">
        <v>0</v>
      </c>
      <c r="C1" s="10" t="s">
        <v>1</v>
      </c>
      <c r="D1" s="10" t="s">
        <v>2</v>
      </c>
      <c r="E1" s="11" t="s">
        <v>3</v>
      </c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2">
        <v>1</v>
      </c>
      <c r="B2" s="12">
        <v>5.1</v>
      </c>
      <c r="C2" s="14">
        <v>3.5</v>
      </c>
      <c r="D2" s="15">
        <v>1.4</v>
      </c>
      <c r="E2" s="16">
        <v>0.2</v>
      </c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12">
        <v>2</v>
      </c>
      <c r="B3" s="12">
        <v>4.9</v>
      </c>
      <c r="C3" s="17">
        <v>3</v>
      </c>
      <c r="D3" s="6">
        <v>1.4</v>
      </c>
      <c r="E3" s="18">
        <v>0.2</v>
      </c>
      <c r="G3" s="80"/>
      <c r="H3" s="80"/>
      <c r="I3" s="80"/>
      <c r="J3" s="80"/>
      <c r="K3" s="80"/>
      <c r="L3" s="80"/>
      <c r="M3" s="80"/>
      <c r="N3" s="80"/>
      <c r="O3" s="80"/>
      <c r="P3" s="6"/>
    </row>
    <row r="4" spans="1:16" ht="12.75">
      <c r="A4" s="12">
        <v>3</v>
      </c>
      <c r="B4" s="12">
        <v>4.7</v>
      </c>
      <c r="C4" s="17">
        <v>3.2</v>
      </c>
      <c r="D4" s="6">
        <v>1.3</v>
      </c>
      <c r="E4" s="18">
        <v>0.2</v>
      </c>
      <c r="G4" s="80"/>
      <c r="H4" s="80"/>
      <c r="I4" s="80"/>
      <c r="J4" s="80"/>
      <c r="K4" s="80"/>
      <c r="L4" s="80"/>
      <c r="M4" s="80"/>
      <c r="N4" s="80"/>
      <c r="O4" s="80"/>
      <c r="P4" s="6"/>
    </row>
    <row r="5" spans="1:16" ht="12.75">
      <c r="A5" s="12">
        <v>4</v>
      </c>
      <c r="B5" s="12">
        <v>4.6</v>
      </c>
      <c r="C5" s="17">
        <v>3.1</v>
      </c>
      <c r="D5" s="6">
        <v>1.5</v>
      </c>
      <c r="E5" s="18">
        <v>0.2</v>
      </c>
      <c r="G5" s="128"/>
      <c r="H5" s="128"/>
      <c r="I5" s="80"/>
      <c r="J5" s="80"/>
      <c r="K5" s="80"/>
      <c r="L5" s="80"/>
      <c r="M5" s="80"/>
      <c r="N5" s="80"/>
      <c r="O5" s="80"/>
      <c r="P5" s="6"/>
    </row>
    <row r="6" spans="1:16" ht="12.75">
      <c r="A6" s="12">
        <v>5</v>
      </c>
      <c r="B6" s="12">
        <v>5</v>
      </c>
      <c r="C6" s="17">
        <v>3.6</v>
      </c>
      <c r="D6" s="6">
        <v>1.4</v>
      </c>
      <c r="E6" s="18">
        <v>0.2</v>
      </c>
      <c r="G6" s="27"/>
      <c r="H6" s="27"/>
      <c r="I6" s="80"/>
      <c r="J6" s="80"/>
      <c r="K6" s="80"/>
      <c r="L6" s="80"/>
      <c r="M6" s="80"/>
      <c r="N6" s="80"/>
      <c r="O6" s="80"/>
      <c r="P6" s="6"/>
    </row>
    <row r="7" spans="1:16" ht="12.75">
      <c r="A7" s="12">
        <v>6</v>
      </c>
      <c r="B7" s="12">
        <v>5.4</v>
      </c>
      <c r="C7" s="17">
        <v>3.9</v>
      </c>
      <c r="D7" s="6">
        <v>1.7</v>
      </c>
      <c r="E7" s="18">
        <v>0.4</v>
      </c>
      <c r="G7" s="27"/>
      <c r="H7" s="27"/>
      <c r="I7" s="80"/>
      <c r="J7" s="80"/>
      <c r="K7" s="80"/>
      <c r="L7" s="80"/>
      <c r="M7" s="80"/>
      <c r="N7" s="80"/>
      <c r="O7" s="80"/>
      <c r="P7" s="6"/>
    </row>
    <row r="8" spans="1:16" ht="12.75">
      <c r="A8" s="12">
        <v>7</v>
      </c>
      <c r="B8" s="12">
        <v>4.6</v>
      </c>
      <c r="C8" s="17">
        <v>3.4</v>
      </c>
      <c r="D8" s="6">
        <v>1.4</v>
      </c>
      <c r="E8" s="18">
        <v>0.3</v>
      </c>
      <c r="G8" s="27"/>
      <c r="H8" s="27"/>
      <c r="I8" s="80"/>
      <c r="J8" s="80"/>
      <c r="K8" s="80"/>
      <c r="L8" s="80"/>
      <c r="M8" s="80"/>
      <c r="N8" s="80"/>
      <c r="O8" s="80"/>
      <c r="P8" s="6"/>
    </row>
    <row r="9" spans="1:16" ht="12.75">
      <c r="A9" s="12">
        <v>8</v>
      </c>
      <c r="B9" s="12">
        <v>5</v>
      </c>
      <c r="C9" s="17">
        <v>3.4</v>
      </c>
      <c r="D9" s="6">
        <v>1.5</v>
      </c>
      <c r="E9" s="18">
        <v>0.2</v>
      </c>
      <c r="G9" s="27"/>
      <c r="H9" s="27"/>
      <c r="I9" s="80"/>
      <c r="J9" s="80"/>
      <c r="K9" s="80"/>
      <c r="L9" s="80"/>
      <c r="M9" s="80"/>
      <c r="N9" s="80"/>
      <c r="O9" s="80"/>
      <c r="P9" s="6"/>
    </row>
    <row r="10" spans="1:16" ht="12.75">
      <c r="A10" s="12">
        <v>9</v>
      </c>
      <c r="B10" s="12">
        <v>4.4</v>
      </c>
      <c r="C10" s="17">
        <v>2.9</v>
      </c>
      <c r="D10" s="6">
        <v>1.4</v>
      </c>
      <c r="E10" s="18">
        <v>0.2</v>
      </c>
      <c r="G10" s="27"/>
      <c r="H10" s="27"/>
      <c r="I10" s="80"/>
      <c r="J10" s="80"/>
      <c r="K10" s="80"/>
      <c r="L10" s="80"/>
      <c r="M10" s="80"/>
      <c r="N10" s="80"/>
      <c r="O10" s="80"/>
      <c r="P10" s="6"/>
    </row>
    <row r="11" spans="1:16" ht="12.75">
      <c r="A11" s="12">
        <v>10</v>
      </c>
      <c r="B11" s="12">
        <v>4.9</v>
      </c>
      <c r="C11" s="17">
        <v>3.1</v>
      </c>
      <c r="D11" s="6">
        <v>1.5</v>
      </c>
      <c r="E11" s="18">
        <v>0.1</v>
      </c>
      <c r="G11" s="80"/>
      <c r="H11" s="80"/>
      <c r="I11" s="80"/>
      <c r="J11" s="80"/>
      <c r="K11" s="80"/>
      <c r="L11" s="80"/>
      <c r="M11" s="80"/>
      <c r="N11" s="80"/>
      <c r="O11" s="80"/>
      <c r="P11" s="6"/>
    </row>
    <row r="12" spans="1:16" ht="12.75">
      <c r="A12" s="12">
        <v>11</v>
      </c>
      <c r="B12" s="12">
        <v>5.4</v>
      </c>
      <c r="C12" s="17">
        <v>3.7</v>
      </c>
      <c r="D12" s="6">
        <v>1.5</v>
      </c>
      <c r="E12" s="18">
        <v>0.2</v>
      </c>
      <c r="G12" s="80"/>
      <c r="H12" s="80"/>
      <c r="I12" s="80"/>
      <c r="J12" s="80"/>
      <c r="K12" s="80"/>
      <c r="L12" s="80"/>
      <c r="M12" s="80"/>
      <c r="N12" s="80"/>
      <c r="O12" s="80"/>
      <c r="P12" s="6"/>
    </row>
    <row r="13" spans="1:16" ht="12.75">
      <c r="A13" s="12">
        <v>12</v>
      </c>
      <c r="B13" s="12">
        <v>4.8</v>
      </c>
      <c r="C13" s="17">
        <v>3.4</v>
      </c>
      <c r="D13" s="6">
        <v>1.6</v>
      </c>
      <c r="E13" s="18">
        <v>0.2</v>
      </c>
      <c r="G13" s="129"/>
      <c r="H13" s="129"/>
      <c r="I13" s="129"/>
      <c r="J13" s="129"/>
      <c r="K13" s="129"/>
      <c r="L13" s="129"/>
      <c r="M13" s="80"/>
      <c r="N13" s="80"/>
      <c r="O13" s="80"/>
      <c r="P13" s="6"/>
    </row>
    <row r="14" spans="1:16" ht="12.75">
      <c r="A14" s="12">
        <v>13</v>
      </c>
      <c r="B14" s="12">
        <v>4.8</v>
      </c>
      <c r="C14" s="17">
        <v>3</v>
      </c>
      <c r="D14" s="6">
        <v>1.4</v>
      </c>
      <c r="E14" s="18">
        <v>0.1</v>
      </c>
      <c r="G14" s="27"/>
      <c r="H14" s="27"/>
      <c r="I14" s="27"/>
      <c r="J14" s="27"/>
      <c r="K14" s="27"/>
      <c r="L14" s="27"/>
      <c r="M14" s="80"/>
      <c r="N14" s="80"/>
      <c r="O14" s="80"/>
      <c r="P14" s="6"/>
    </row>
    <row r="15" spans="1:16" ht="12.75">
      <c r="A15" s="12">
        <v>14</v>
      </c>
      <c r="B15" s="12">
        <v>4.3</v>
      </c>
      <c r="C15" s="17">
        <v>3</v>
      </c>
      <c r="D15" s="6">
        <v>1.1</v>
      </c>
      <c r="E15" s="18">
        <v>0.1</v>
      </c>
      <c r="G15" s="27"/>
      <c r="H15" s="27"/>
      <c r="I15" s="27"/>
      <c r="J15" s="27"/>
      <c r="K15" s="27"/>
      <c r="L15" s="27"/>
      <c r="M15" s="80"/>
      <c r="N15" s="80"/>
      <c r="O15" s="80"/>
      <c r="P15" s="6"/>
    </row>
    <row r="16" spans="1:16" ht="12.75">
      <c r="A16" s="12">
        <v>15</v>
      </c>
      <c r="B16" s="12">
        <v>5.8</v>
      </c>
      <c r="C16" s="17">
        <v>4</v>
      </c>
      <c r="D16" s="6">
        <v>1.2</v>
      </c>
      <c r="E16" s="18">
        <v>0.2</v>
      </c>
      <c r="G16" s="27"/>
      <c r="H16" s="27"/>
      <c r="I16" s="27"/>
      <c r="J16" s="27"/>
      <c r="K16" s="27"/>
      <c r="L16" s="27"/>
      <c r="M16" s="80"/>
      <c r="N16" s="80"/>
      <c r="O16" s="80"/>
      <c r="P16" s="6"/>
    </row>
    <row r="17" spans="1:16" ht="12.75">
      <c r="A17" s="12">
        <v>16</v>
      </c>
      <c r="B17" s="12">
        <v>5.7</v>
      </c>
      <c r="C17" s="17">
        <v>4.4</v>
      </c>
      <c r="D17" s="6">
        <v>1.5</v>
      </c>
      <c r="E17" s="18">
        <v>0.4</v>
      </c>
      <c r="G17" s="80"/>
      <c r="H17" s="80"/>
      <c r="I17" s="80"/>
      <c r="J17" s="80"/>
      <c r="K17" s="80"/>
      <c r="L17" s="80"/>
      <c r="M17" s="80"/>
      <c r="N17" s="80"/>
      <c r="O17" s="80"/>
      <c r="P17" s="6"/>
    </row>
    <row r="18" spans="1:16" ht="12.75">
      <c r="A18" s="12">
        <v>17</v>
      </c>
      <c r="B18" s="12">
        <v>5.4</v>
      </c>
      <c r="C18" s="17">
        <v>3.9</v>
      </c>
      <c r="D18" s="6">
        <v>1.3</v>
      </c>
      <c r="E18" s="18">
        <v>0.4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6"/>
    </row>
    <row r="19" spans="1:16" ht="12.75">
      <c r="A19" s="12">
        <v>18</v>
      </c>
      <c r="B19" s="12">
        <v>5.1</v>
      </c>
      <c r="C19" s="17">
        <v>3.5</v>
      </c>
      <c r="D19" s="6">
        <v>1.4</v>
      </c>
      <c r="E19" s="18">
        <v>0.3</v>
      </c>
      <c r="G19" s="27"/>
      <c r="H19" s="27"/>
      <c r="I19" s="27"/>
      <c r="J19" s="27"/>
      <c r="K19" s="27"/>
      <c r="L19" s="27"/>
      <c r="M19" s="27"/>
      <c r="N19" s="27"/>
      <c r="O19" s="27"/>
      <c r="P19" s="6"/>
    </row>
    <row r="20" spans="1:16" ht="12.75">
      <c r="A20" s="12">
        <v>19</v>
      </c>
      <c r="B20" s="12">
        <v>5.7</v>
      </c>
      <c r="C20" s="17">
        <v>3.8</v>
      </c>
      <c r="D20" s="6">
        <v>1.7</v>
      </c>
      <c r="E20" s="18">
        <v>0.3</v>
      </c>
      <c r="G20" s="27"/>
      <c r="H20" s="27"/>
      <c r="I20" s="27"/>
      <c r="J20" s="27"/>
      <c r="K20" s="27"/>
      <c r="L20" s="27"/>
      <c r="M20" s="27"/>
      <c r="N20" s="27"/>
      <c r="O20" s="27"/>
      <c r="P20" s="6"/>
    </row>
    <row r="21" spans="1:16" ht="12.75">
      <c r="A21" s="12">
        <v>20</v>
      </c>
      <c r="B21" s="12">
        <v>5.1</v>
      </c>
      <c r="C21" s="17">
        <v>3.8</v>
      </c>
      <c r="D21" s="6">
        <v>1.5</v>
      </c>
      <c r="E21" s="18">
        <v>0.3</v>
      </c>
      <c r="G21" s="27"/>
      <c r="H21" s="27"/>
      <c r="I21" s="27"/>
      <c r="J21" s="27"/>
      <c r="K21" s="27"/>
      <c r="L21" s="27"/>
      <c r="M21" s="27"/>
      <c r="N21" s="27"/>
      <c r="O21" s="27"/>
      <c r="P21" s="6"/>
    </row>
    <row r="22" spans="1:16" ht="12.75">
      <c r="A22" s="12">
        <v>21</v>
      </c>
      <c r="B22" s="12">
        <v>5.4</v>
      </c>
      <c r="C22" s="17">
        <v>3.4</v>
      </c>
      <c r="D22" s="6">
        <v>1.7</v>
      </c>
      <c r="E22" s="18">
        <v>0.2</v>
      </c>
      <c r="G22" s="27"/>
      <c r="H22" s="27"/>
      <c r="I22" s="27"/>
      <c r="J22" s="27"/>
      <c r="K22" s="27"/>
      <c r="L22" s="27"/>
      <c r="M22" s="27"/>
      <c r="N22" s="27"/>
      <c r="O22" s="27"/>
      <c r="P22" s="6"/>
    </row>
    <row r="23" spans="1:16" ht="12.75">
      <c r="A23" s="12">
        <v>22</v>
      </c>
      <c r="B23" s="12">
        <v>5.1</v>
      </c>
      <c r="C23" s="17">
        <v>3.7</v>
      </c>
      <c r="D23" s="6">
        <v>1.5</v>
      </c>
      <c r="E23" s="18">
        <v>0.4</v>
      </c>
      <c r="P23" s="6"/>
    </row>
    <row r="24" spans="1:5" ht="12.75">
      <c r="A24" s="12">
        <v>23</v>
      </c>
      <c r="B24" s="12">
        <v>4.6</v>
      </c>
      <c r="C24" s="17">
        <v>3.6</v>
      </c>
      <c r="D24" s="6">
        <v>1</v>
      </c>
      <c r="E24" s="18">
        <v>0.2</v>
      </c>
    </row>
    <row r="25" spans="1:5" ht="12.75">
      <c r="A25" s="12">
        <v>24</v>
      </c>
      <c r="B25" s="12">
        <v>5.1</v>
      </c>
      <c r="C25" s="17">
        <v>3.3</v>
      </c>
      <c r="D25" s="6">
        <v>1.7</v>
      </c>
      <c r="E25" s="18">
        <v>0.5</v>
      </c>
    </row>
    <row r="26" spans="1:8" ht="12.75">
      <c r="A26" s="12">
        <v>25</v>
      </c>
      <c r="B26" s="12">
        <v>4.8</v>
      </c>
      <c r="C26" s="17">
        <v>3.4</v>
      </c>
      <c r="D26" s="6">
        <v>1.9</v>
      </c>
      <c r="E26" s="18">
        <v>0.2</v>
      </c>
      <c r="G26" s="28" t="s">
        <v>10</v>
      </c>
      <c r="H26" s="28"/>
    </row>
    <row r="27" spans="1:8" ht="12.75">
      <c r="A27" s="12">
        <v>26</v>
      </c>
      <c r="B27" s="12">
        <v>5</v>
      </c>
      <c r="C27" s="17">
        <v>3</v>
      </c>
      <c r="D27" s="6">
        <v>1.6</v>
      </c>
      <c r="E27" s="18">
        <v>0.2</v>
      </c>
      <c r="G27" s="28" t="s">
        <v>11</v>
      </c>
      <c r="H27" s="28"/>
    </row>
    <row r="28" spans="1:5" ht="12.75">
      <c r="A28" s="12">
        <v>27</v>
      </c>
      <c r="B28" s="12">
        <v>5</v>
      </c>
      <c r="C28" s="17">
        <v>3.4</v>
      </c>
      <c r="D28" s="6">
        <v>1.6</v>
      </c>
      <c r="E28" s="18">
        <v>0.4</v>
      </c>
    </row>
    <row r="29" spans="1:5" ht="12.75">
      <c r="A29" s="12">
        <v>28</v>
      </c>
      <c r="B29" s="12">
        <v>5.2</v>
      </c>
      <c r="C29" s="17">
        <v>3.5</v>
      </c>
      <c r="D29" s="6">
        <v>1.5</v>
      </c>
      <c r="E29" s="18">
        <v>0.2</v>
      </c>
    </row>
    <row r="30" spans="1:5" ht="12.75">
      <c r="A30" s="12">
        <v>29</v>
      </c>
      <c r="B30" s="12">
        <v>5.2</v>
      </c>
      <c r="C30" s="17">
        <v>3.4</v>
      </c>
      <c r="D30" s="6">
        <v>1.4</v>
      </c>
      <c r="E30" s="18">
        <v>0.2</v>
      </c>
    </row>
    <row r="31" spans="1:5" ht="12.75">
      <c r="A31" s="12">
        <v>30</v>
      </c>
      <c r="B31" s="12">
        <v>4.7</v>
      </c>
      <c r="C31" s="17">
        <v>3.2</v>
      </c>
      <c r="D31" s="6">
        <v>1.6</v>
      </c>
      <c r="E31" s="18">
        <v>0.2</v>
      </c>
    </row>
    <row r="32" spans="1:5" ht="12.75">
      <c r="A32" s="12">
        <v>31</v>
      </c>
      <c r="B32" s="12">
        <v>4.8</v>
      </c>
      <c r="C32" s="17">
        <v>3.1</v>
      </c>
      <c r="D32" s="6">
        <v>1.6</v>
      </c>
      <c r="E32" s="18">
        <v>0.2</v>
      </c>
    </row>
    <row r="33" spans="1:5" ht="12.75">
      <c r="A33" s="12">
        <v>32</v>
      </c>
      <c r="B33" s="12">
        <v>5.4</v>
      </c>
      <c r="C33" s="17">
        <v>3.4</v>
      </c>
      <c r="D33" s="6">
        <v>1.5</v>
      </c>
      <c r="E33" s="18">
        <v>0.4</v>
      </c>
    </row>
    <row r="34" spans="1:5" ht="12.75">
      <c r="A34" s="12">
        <v>33</v>
      </c>
      <c r="B34" s="12">
        <v>5.2</v>
      </c>
      <c r="C34" s="17">
        <v>4.1</v>
      </c>
      <c r="D34" s="6">
        <v>1.5</v>
      </c>
      <c r="E34" s="18">
        <v>0.1</v>
      </c>
    </row>
    <row r="35" spans="1:5" ht="12.75">
      <c r="A35" s="12">
        <v>34</v>
      </c>
      <c r="B35" s="12">
        <v>5.5</v>
      </c>
      <c r="C35" s="17">
        <v>4.2</v>
      </c>
      <c r="D35" s="6">
        <v>1.4</v>
      </c>
      <c r="E35" s="18">
        <v>0.2</v>
      </c>
    </row>
    <row r="36" spans="1:5" ht="12.75">
      <c r="A36" s="12">
        <v>35</v>
      </c>
      <c r="B36" s="12">
        <v>4.9</v>
      </c>
      <c r="C36" s="17">
        <v>3.1</v>
      </c>
      <c r="D36" s="6">
        <v>1.5</v>
      </c>
      <c r="E36" s="18">
        <v>0.2</v>
      </c>
    </row>
    <row r="37" spans="1:5" ht="12.75">
      <c r="A37" s="12">
        <v>36</v>
      </c>
      <c r="B37" s="12">
        <v>5</v>
      </c>
      <c r="C37" s="17">
        <v>3.2</v>
      </c>
      <c r="D37" s="6">
        <v>1.2</v>
      </c>
      <c r="E37" s="18">
        <v>0.2</v>
      </c>
    </row>
    <row r="38" spans="1:5" ht="12.75">
      <c r="A38" s="12">
        <v>37</v>
      </c>
      <c r="B38" s="12">
        <v>5.5</v>
      </c>
      <c r="C38" s="17">
        <v>3.5</v>
      </c>
      <c r="D38" s="6">
        <v>1.3</v>
      </c>
      <c r="E38" s="18">
        <v>0.2</v>
      </c>
    </row>
    <row r="39" spans="1:5" ht="12.75">
      <c r="A39" s="12">
        <v>38</v>
      </c>
      <c r="B39" s="12">
        <v>4.9</v>
      </c>
      <c r="C39" s="17">
        <v>3.6</v>
      </c>
      <c r="D39" s="6">
        <v>1.4</v>
      </c>
      <c r="E39" s="18">
        <v>0.1</v>
      </c>
    </row>
    <row r="40" spans="1:5" ht="12.75">
      <c r="A40" s="12">
        <v>39</v>
      </c>
      <c r="B40" s="12">
        <v>4.4</v>
      </c>
      <c r="C40" s="17">
        <v>3</v>
      </c>
      <c r="D40" s="6">
        <v>1.3</v>
      </c>
      <c r="E40" s="18">
        <v>0.2</v>
      </c>
    </row>
    <row r="41" spans="1:5" ht="12.75">
      <c r="A41" s="12">
        <v>40</v>
      </c>
      <c r="B41" s="12">
        <v>5.1</v>
      </c>
      <c r="C41" s="17">
        <v>3.4</v>
      </c>
      <c r="D41" s="6">
        <v>1.5</v>
      </c>
      <c r="E41" s="18">
        <v>0.2</v>
      </c>
    </row>
    <row r="42" spans="1:5" ht="12.75">
      <c r="A42" s="12">
        <v>41</v>
      </c>
      <c r="B42" s="12">
        <v>5</v>
      </c>
      <c r="C42" s="17">
        <v>3.5</v>
      </c>
      <c r="D42" s="6">
        <v>1.3</v>
      </c>
      <c r="E42" s="18">
        <v>0.3</v>
      </c>
    </row>
    <row r="43" spans="1:5" ht="12.75">
      <c r="A43" s="12">
        <v>42</v>
      </c>
      <c r="B43" s="12">
        <v>4.5</v>
      </c>
      <c r="C43" s="17">
        <v>2.3</v>
      </c>
      <c r="D43" s="6">
        <v>1.3</v>
      </c>
      <c r="E43" s="18">
        <v>0.3</v>
      </c>
    </row>
    <row r="44" spans="1:5" ht="12.75">
      <c r="A44" s="12">
        <v>43</v>
      </c>
      <c r="B44" s="12">
        <v>4.4</v>
      </c>
      <c r="C44" s="17">
        <v>3.2</v>
      </c>
      <c r="D44" s="6">
        <v>1.3</v>
      </c>
      <c r="E44" s="18">
        <v>0.2</v>
      </c>
    </row>
    <row r="45" spans="1:5" ht="12.75">
      <c r="A45" s="12">
        <v>44</v>
      </c>
      <c r="B45" s="12">
        <v>5</v>
      </c>
      <c r="C45" s="17">
        <v>3.5</v>
      </c>
      <c r="D45" s="6">
        <v>1.6</v>
      </c>
      <c r="E45" s="18">
        <v>0.6</v>
      </c>
    </row>
    <row r="46" spans="1:5" ht="12.75">
      <c r="A46" s="12">
        <v>45</v>
      </c>
      <c r="B46" s="12">
        <v>5.1</v>
      </c>
      <c r="C46" s="17">
        <v>3.8</v>
      </c>
      <c r="D46" s="6">
        <v>1.9</v>
      </c>
      <c r="E46" s="18">
        <v>0.4</v>
      </c>
    </row>
    <row r="47" spans="1:5" ht="12.75">
      <c r="A47" s="12">
        <v>46</v>
      </c>
      <c r="B47" s="12">
        <v>4.8</v>
      </c>
      <c r="C47" s="17">
        <v>3</v>
      </c>
      <c r="D47" s="6">
        <v>1.4</v>
      </c>
      <c r="E47" s="18">
        <v>0.3</v>
      </c>
    </row>
    <row r="48" spans="1:5" ht="12.75">
      <c r="A48" s="12">
        <v>47</v>
      </c>
      <c r="B48" s="12">
        <v>5.1</v>
      </c>
      <c r="C48" s="17">
        <v>3.8</v>
      </c>
      <c r="D48" s="6">
        <v>1.6</v>
      </c>
      <c r="E48" s="18">
        <v>0.2</v>
      </c>
    </row>
    <row r="49" spans="1:5" ht="12.75">
      <c r="A49" s="12">
        <v>48</v>
      </c>
      <c r="B49" s="12">
        <v>4.6</v>
      </c>
      <c r="C49" s="17">
        <v>3.2</v>
      </c>
      <c r="D49" s="6">
        <v>1.4</v>
      </c>
      <c r="E49" s="18">
        <v>0.2</v>
      </c>
    </row>
    <row r="50" spans="1:5" ht="12.75">
      <c r="A50" s="12">
        <v>49</v>
      </c>
      <c r="B50" s="12">
        <v>5.3</v>
      </c>
      <c r="C50" s="17">
        <v>3.7</v>
      </c>
      <c r="D50" s="6">
        <v>1.5</v>
      </c>
      <c r="E50" s="18">
        <v>0.2</v>
      </c>
    </row>
    <row r="51" spans="1:5" ht="12.75">
      <c r="A51" s="12">
        <v>50</v>
      </c>
      <c r="B51" s="12">
        <v>5</v>
      </c>
      <c r="C51" s="17">
        <v>3.3</v>
      </c>
      <c r="D51" s="6">
        <v>1.4</v>
      </c>
      <c r="E51" s="18">
        <v>0.2</v>
      </c>
    </row>
    <row r="52" spans="1:5" ht="12.75">
      <c r="A52" s="12">
        <v>51</v>
      </c>
      <c r="B52" s="12">
        <v>7</v>
      </c>
      <c r="C52" s="17">
        <v>3.2</v>
      </c>
      <c r="D52" s="6">
        <v>4.7</v>
      </c>
      <c r="E52" s="18">
        <v>1.4</v>
      </c>
    </row>
    <row r="53" spans="1:5" ht="12.75">
      <c r="A53" s="12">
        <v>52</v>
      </c>
      <c r="B53" s="12">
        <v>6.4</v>
      </c>
      <c r="C53" s="17">
        <v>3.2</v>
      </c>
      <c r="D53" s="6">
        <v>4.5</v>
      </c>
      <c r="E53" s="18">
        <v>1.5</v>
      </c>
    </row>
    <row r="54" spans="1:5" ht="12.75">
      <c r="A54" s="12">
        <v>53</v>
      </c>
      <c r="B54" s="12">
        <v>6.9</v>
      </c>
      <c r="C54" s="17">
        <v>3.1</v>
      </c>
      <c r="D54" s="6">
        <v>4.9</v>
      </c>
      <c r="E54" s="18">
        <v>1.5</v>
      </c>
    </row>
    <row r="55" spans="1:5" ht="12.75">
      <c r="A55" s="12">
        <v>54</v>
      </c>
      <c r="B55" s="12">
        <v>5.5</v>
      </c>
      <c r="C55" s="17">
        <v>2.3</v>
      </c>
      <c r="D55" s="6">
        <v>4</v>
      </c>
      <c r="E55" s="18">
        <v>1.3</v>
      </c>
    </row>
    <row r="56" spans="1:5" ht="12.75">
      <c r="A56" s="12">
        <v>55</v>
      </c>
      <c r="B56" s="12">
        <v>6.5</v>
      </c>
      <c r="C56" s="17">
        <v>2.8</v>
      </c>
      <c r="D56" s="6">
        <v>4.6</v>
      </c>
      <c r="E56" s="18">
        <v>1.5</v>
      </c>
    </row>
    <row r="57" spans="1:5" ht="12.75">
      <c r="A57" s="12">
        <v>56</v>
      </c>
      <c r="B57" s="12">
        <v>5.7</v>
      </c>
      <c r="C57" s="17">
        <v>2.8</v>
      </c>
      <c r="D57" s="6">
        <v>4.5</v>
      </c>
      <c r="E57" s="18">
        <v>1.3</v>
      </c>
    </row>
    <row r="58" spans="1:5" ht="12.75">
      <c r="A58" s="12">
        <v>57</v>
      </c>
      <c r="B58" s="12">
        <v>6.3</v>
      </c>
      <c r="C58" s="17">
        <v>3.3</v>
      </c>
      <c r="D58" s="6">
        <v>4.7</v>
      </c>
      <c r="E58" s="18">
        <v>1.6</v>
      </c>
    </row>
    <row r="59" spans="1:5" ht="12.75">
      <c r="A59" s="12">
        <v>58</v>
      </c>
      <c r="B59" s="12">
        <v>4.9</v>
      </c>
      <c r="C59" s="17">
        <v>2.4</v>
      </c>
      <c r="D59" s="6">
        <v>3.3</v>
      </c>
      <c r="E59" s="18">
        <v>1</v>
      </c>
    </row>
    <row r="60" spans="1:5" ht="12.75">
      <c r="A60" s="12">
        <v>59</v>
      </c>
      <c r="B60" s="12">
        <v>6.6</v>
      </c>
      <c r="C60" s="17">
        <v>2.9</v>
      </c>
      <c r="D60" s="6">
        <v>4.6</v>
      </c>
      <c r="E60" s="18">
        <v>1.3</v>
      </c>
    </row>
    <row r="61" spans="1:5" ht="12.75">
      <c r="A61" s="12">
        <v>60</v>
      </c>
      <c r="B61" s="12">
        <v>5.2</v>
      </c>
      <c r="C61" s="17">
        <v>2.7</v>
      </c>
      <c r="D61" s="6">
        <v>3.9</v>
      </c>
      <c r="E61" s="18">
        <v>1.4</v>
      </c>
    </row>
    <row r="62" spans="1:5" ht="12.75">
      <c r="A62" s="12">
        <v>61</v>
      </c>
      <c r="B62" s="12">
        <v>5</v>
      </c>
      <c r="C62" s="17">
        <v>2</v>
      </c>
      <c r="D62" s="6">
        <v>3.5</v>
      </c>
      <c r="E62" s="18">
        <v>1</v>
      </c>
    </row>
    <row r="63" spans="1:5" ht="12.75">
      <c r="A63" s="12">
        <v>62</v>
      </c>
      <c r="B63" s="12">
        <v>5.9</v>
      </c>
      <c r="C63" s="17">
        <v>3</v>
      </c>
      <c r="D63" s="6">
        <v>4.2</v>
      </c>
      <c r="E63" s="18">
        <v>1.5</v>
      </c>
    </row>
    <row r="64" spans="1:5" ht="12.75">
      <c r="A64" s="12">
        <v>63</v>
      </c>
      <c r="B64" s="12">
        <v>6</v>
      </c>
      <c r="C64" s="17">
        <v>2.2</v>
      </c>
      <c r="D64" s="6">
        <v>4</v>
      </c>
      <c r="E64" s="18">
        <v>1</v>
      </c>
    </row>
    <row r="65" spans="1:5" ht="12.75">
      <c r="A65" s="12">
        <v>64</v>
      </c>
      <c r="B65" s="12">
        <v>6.1</v>
      </c>
      <c r="C65" s="17">
        <v>2.9</v>
      </c>
      <c r="D65" s="6">
        <v>4.7</v>
      </c>
      <c r="E65" s="18">
        <v>1.4</v>
      </c>
    </row>
    <row r="66" spans="1:5" ht="12.75">
      <c r="A66" s="12">
        <v>65</v>
      </c>
      <c r="B66" s="12">
        <v>5.6</v>
      </c>
      <c r="C66" s="17">
        <v>2.9</v>
      </c>
      <c r="D66" s="6">
        <v>3.6</v>
      </c>
      <c r="E66" s="18">
        <v>1.3</v>
      </c>
    </row>
    <row r="67" spans="1:5" ht="12.75">
      <c r="A67" s="12">
        <v>66</v>
      </c>
      <c r="B67" s="12">
        <v>6.7</v>
      </c>
      <c r="C67" s="17">
        <v>3.1</v>
      </c>
      <c r="D67" s="6">
        <v>4.4</v>
      </c>
      <c r="E67" s="18">
        <v>1.4</v>
      </c>
    </row>
    <row r="68" spans="1:5" ht="12.75">
      <c r="A68" s="12">
        <v>67</v>
      </c>
      <c r="B68" s="12">
        <v>5.6</v>
      </c>
      <c r="C68" s="17">
        <v>3</v>
      </c>
      <c r="D68" s="6">
        <v>4.5</v>
      </c>
      <c r="E68" s="18">
        <v>1.5</v>
      </c>
    </row>
    <row r="69" spans="1:5" ht="12.75">
      <c r="A69" s="12">
        <v>68</v>
      </c>
      <c r="B69" s="12">
        <v>5.8</v>
      </c>
      <c r="C69" s="17">
        <v>2.7</v>
      </c>
      <c r="D69" s="6">
        <v>4.1</v>
      </c>
      <c r="E69" s="18">
        <v>1</v>
      </c>
    </row>
    <row r="70" spans="1:5" ht="12.75">
      <c r="A70" s="12">
        <v>69</v>
      </c>
      <c r="B70" s="12">
        <v>6.2</v>
      </c>
      <c r="C70" s="17">
        <v>2.2</v>
      </c>
      <c r="D70" s="6">
        <v>4.5</v>
      </c>
      <c r="E70" s="18">
        <v>1.5</v>
      </c>
    </row>
    <row r="71" spans="1:5" ht="12.75">
      <c r="A71" s="12">
        <v>70</v>
      </c>
      <c r="B71" s="12">
        <v>5.6</v>
      </c>
      <c r="C71" s="17">
        <v>2.5</v>
      </c>
      <c r="D71" s="6">
        <v>3.9</v>
      </c>
      <c r="E71" s="18">
        <v>1.1</v>
      </c>
    </row>
    <row r="72" spans="1:5" ht="12.75">
      <c r="A72" s="12">
        <v>71</v>
      </c>
      <c r="B72" s="12">
        <v>5.9</v>
      </c>
      <c r="C72" s="17">
        <v>3.2</v>
      </c>
      <c r="D72" s="6">
        <v>4.8</v>
      </c>
      <c r="E72" s="18">
        <v>1.8</v>
      </c>
    </row>
    <row r="73" spans="1:5" ht="12.75">
      <c r="A73" s="12">
        <v>72</v>
      </c>
      <c r="B73" s="12">
        <v>6.1</v>
      </c>
      <c r="C73" s="17">
        <v>2.8</v>
      </c>
      <c r="D73" s="6">
        <v>4</v>
      </c>
      <c r="E73" s="18">
        <v>1.3</v>
      </c>
    </row>
    <row r="74" spans="1:5" ht="12.75">
      <c r="A74" s="12">
        <v>73</v>
      </c>
      <c r="B74" s="12">
        <v>6.3</v>
      </c>
      <c r="C74" s="17">
        <v>2.5</v>
      </c>
      <c r="D74" s="6">
        <v>4.9</v>
      </c>
      <c r="E74" s="18">
        <v>1.5</v>
      </c>
    </row>
    <row r="75" spans="1:5" ht="12.75">
      <c r="A75" s="12">
        <v>74</v>
      </c>
      <c r="B75" s="12">
        <v>6.1</v>
      </c>
      <c r="C75" s="17">
        <v>2.8</v>
      </c>
      <c r="D75" s="6">
        <v>4.7</v>
      </c>
      <c r="E75" s="18">
        <v>1.2</v>
      </c>
    </row>
    <row r="76" spans="1:5" ht="12.75">
      <c r="A76" s="12">
        <v>75</v>
      </c>
      <c r="B76" s="12">
        <v>6.4</v>
      </c>
      <c r="C76" s="17">
        <v>2.9</v>
      </c>
      <c r="D76" s="6">
        <v>4.3</v>
      </c>
      <c r="E76" s="18">
        <v>1.3</v>
      </c>
    </row>
    <row r="77" spans="1:5" ht="12.75">
      <c r="A77" s="12">
        <v>76</v>
      </c>
      <c r="B77" s="12">
        <v>6.6</v>
      </c>
      <c r="C77" s="17">
        <v>3</v>
      </c>
      <c r="D77" s="6">
        <v>4.4</v>
      </c>
      <c r="E77" s="18">
        <v>1.4</v>
      </c>
    </row>
    <row r="78" spans="1:5" ht="12.75">
      <c r="A78" s="12">
        <v>77</v>
      </c>
      <c r="B78" s="12">
        <v>6.8</v>
      </c>
      <c r="C78" s="17">
        <v>2.8</v>
      </c>
      <c r="D78" s="6">
        <v>4.8</v>
      </c>
      <c r="E78" s="18">
        <v>1.4</v>
      </c>
    </row>
    <row r="79" spans="1:5" ht="12.75">
      <c r="A79" s="12">
        <v>78</v>
      </c>
      <c r="B79" s="12">
        <v>6.7</v>
      </c>
      <c r="C79" s="17">
        <v>3</v>
      </c>
      <c r="D79" s="6">
        <v>5</v>
      </c>
      <c r="E79" s="18">
        <v>1.7</v>
      </c>
    </row>
    <row r="80" spans="1:5" ht="12.75">
      <c r="A80" s="12">
        <v>79</v>
      </c>
      <c r="B80" s="12">
        <v>6</v>
      </c>
      <c r="C80" s="17">
        <v>2.9</v>
      </c>
      <c r="D80" s="6">
        <v>4.5</v>
      </c>
      <c r="E80" s="18">
        <v>1.5</v>
      </c>
    </row>
    <row r="81" spans="1:5" ht="12.75">
      <c r="A81" s="12">
        <v>80</v>
      </c>
      <c r="B81" s="12">
        <v>5.7</v>
      </c>
      <c r="C81" s="17">
        <v>2.6</v>
      </c>
      <c r="D81" s="6">
        <v>3.5</v>
      </c>
      <c r="E81" s="18">
        <v>1</v>
      </c>
    </row>
    <row r="82" spans="1:5" ht="12.75">
      <c r="A82" s="12">
        <v>81</v>
      </c>
      <c r="B82" s="12">
        <v>5.5</v>
      </c>
      <c r="C82" s="17">
        <v>2.4</v>
      </c>
      <c r="D82" s="6">
        <v>3.8</v>
      </c>
      <c r="E82" s="18">
        <v>1.1</v>
      </c>
    </row>
    <row r="83" spans="1:5" ht="12.75">
      <c r="A83" s="12">
        <v>82</v>
      </c>
      <c r="B83" s="12">
        <v>5.5</v>
      </c>
      <c r="C83" s="17">
        <v>2.4</v>
      </c>
      <c r="D83" s="6">
        <v>3.7</v>
      </c>
      <c r="E83" s="18">
        <v>1</v>
      </c>
    </row>
    <row r="84" spans="1:5" ht="12.75">
      <c r="A84" s="12">
        <v>83</v>
      </c>
      <c r="B84" s="12">
        <v>5.8</v>
      </c>
      <c r="C84" s="17">
        <v>2.7</v>
      </c>
      <c r="D84" s="6">
        <v>3.9</v>
      </c>
      <c r="E84" s="18">
        <v>1.2</v>
      </c>
    </row>
    <row r="85" spans="1:5" ht="12.75">
      <c r="A85" s="12">
        <v>84</v>
      </c>
      <c r="B85" s="12">
        <v>6</v>
      </c>
      <c r="C85" s="17">
        <v>2.7</v>
      </c>
      <c r="D85" s="6">
        <v>5.1</v>
      </c>
      <c r="E85" s="18">
        <v>1.6</v>
      </c>
    </row>
    <row r="86" spans="1:5" ht="12.75">
      <c r="A86" s="12">
        <v>85</v>
      </c>
      <c r="B86" s="12">
        <v>5.4</v>
      </c>
      <c r="C86" s="17">
        <v>3</v>
      </c>
      <c r="D86" s="6">
        <v>4.5</v>
      </c>
      <c r="E86" s="18">
        <v>1.5</v>
      </c>
    </row>
    <row r="87" spans="1:5" ht="12.75">
      <c r="A87" s="12">
        <v>86</v>
      </c>
      <c r="B87" s="12">
        <v>6</v>
      </c>
      <c r="C87" s="17">
        <v>3.4</v>
      </c>
      <c r="D87" s="6">
        <v>4.5</v>
      </c>
      <c r="E87" s="18">
        <v>1.6</v>
      </c>
    </row>
    <row r="88" spans="1:5" ht="12.75">
      <c r="A88" s="12">
        <v>87</v>
      </c>
      <c r="B88" s="12">
        <v>6.7</v>
      </c>
      <c r="C88" s="17">
        <v>3.1</v>
      </c>
      <c r="D88" s="6">
        <v>4.7</v>
      </c>
      <c r="E88" s="18">
        <v>1.5</v>
      </c>
    </row>
    <row r="89" spans="1:5" ht="12.75">
      <c r="A89" s="12">
        <v>88</v>
      </c>
      <c r="B89" s="12">
        <v>6.3</v>
      </c>
      <c r="C89" s="17">
        <v>2.3</v>
      </c>
      <c r="D89" s="6">
        <v>4.4</v>
      </c>
      <c r="E89" s="18">
        <v>1.3</v>
      </c>
    </row>
    <row r="90" spans="1:5" ht="12.75">
      <c r="A90" s="12">
        <v>89</v>
      </c>
      <c r="B90" s="12">
        <v>5.6</v>
      </c>
      <c r="C90" s="17">
        <v>3</v>
      </c>
      <c r="D90" s="6">
        <v>4.1</v>
      </c>
      <c r="E90" s="18">
        <v>1.3</v>
      </c>
    </row>
    <row r="91" spans="1:5" ht="12.75">
      <c r="A91" s="12">
        <v>90</v>
      </c>
      <c r="B91" s="12">
        <v>5.5</v>
      </c>
      <c r="C91" s="17">
        <v>2.5</v>
      </c>
      <c r="D91" s="6">
        <v>4</v>
      </c>
      <c r="E91" s="18">
        <v>1.3</v>
      </c>
    </row>
    <row r="92" spans="1:5" ht="12.75">
      <c r="A92" s="12">
        <v>91</v>
      </c>
      <c r="B92" s="12">
        <v>5.5</v>
      </c>
      <c r="C92" s="17">
        <v>2.6</v>
      </c>
      <c r="D92" s="6">
        <v>4.4</v>
      </c>
      <c r="E92" s="18">
        <v>1.2</v>
      </c>
    </row>
    <row r="93" spans="1:5" ht="12.75">
      <c r="A93" s="12">
        <v>92</v>
      </c>
      <c r="B93" s="12">
        <v>6.1</v>
      </c>
      <c r="C93" s="17">
        <v>3</v>
      </c>
      <c r="D93" s="6">
        <v>4.6</v>
      </c>
      <c r="E93" s="18">
        <v>1.4</v>
      </c>
    </row>
    <row r="94" spans="1:5" ht="12.75">
      <c r="A94" s="12">
        <v>93</v>
      </c>
      <c r="B94" s="12">
        <v>5.8</v>
      </c>
      <c r="C94" s="17">
        <v>2.6</v>
      </c>
      <c r="D94" s="6">
        <v>4</v>
      </c>
      <c r="E94" s="18">
        <v>1.2</v>
      </c>
    </row>
    <row r="95" spans="1:5" ht="12.75">
      <c r="A95" s="12">
        <v>94</v>
      </c>
      <c r="B95" s="12">
        <v>5</v>
      </c>
      <c r="C95" s="17">
        <v>2.3</v>
      </c>
      <c r="D95" s="6">
        <v>3.3</v>
      </c>
      <c r="E95" s="18">
        <v>1</v>
      </c>
    </row>
    <row r="96" spans="1:5" ht="12.75">
      <c r="A96" s="12">
        <v>95</v>
      </c>
      <c r="B96" s="12">
        <v>5.6</v>
      </c>
      <c r="C96" s="17">
        <v>2.7</v>
      </c>
      <c r="D96" s="6">
        <v>4.2</v>
      </c>
      <c r="E96" s="18">
        <v>1.3</v>
      </c>
    </row>
    <row r="97" spans="1:5" ht="12.75">
      <c r="A97" s="12">
        <v>96</v>
      </c>
      <c r="B97" s="12">
        <v>5.7</v>
      </c>
      <c r="C97" s="17">
        <v>3</v>
      </c>
      <c r="D97" s="6">
        <v>4.2</v>
      </c>
      <c r="E97" s="18">
        <v>1.2</v>
      </c>
    </row>
    <row r="98" spans="1:5" ht="12.75">
      <c r="A98" s="12">
        <v>97</v>
      </c>
      <c r="B98" s="12">
        <v>5.7</v>
      </c>
      <c r="C98" s="17">
        <v>2.9</v>
      </c>
      <c r="D98" s="6">
        <v>4.2</v>
      </c>
      <c r="E98" s="18">
        <v>1.3</v>
      </c>
    </row>
    <row r="99" spans="1:5" ht="12.75">
      <c r="A99" s="12">
        <v>98</v>
      </c>
      <c r="B99" s="12">
        <v>6.2</v>
      </c>
      <c r="C99" s="17">
        <v>2.9</v>
      </c>
      <c r="D99" s="6">
        <v>4.3</v>
      </c>
      <c r="E99" s="18">
        <v>1.3</v>
      </c>
    </row>
    <row r="100" spans="1:5" ht="12.75">
      <c r="A100" s="12">
        <v>99</v>
      </c>
      <c r="B100" s="12">
        <v>5.1</v>
      </c>
      <c r="C100" s="17">
        <v>2.5</v>
      </c>
      <c r="D100" s="6">
        <v>3</v>
      </c>
      <c r="E100" s="18">
        <v>1.1</v>
      </c>
    </row>
    <row r="101" spans="1:5" ht="12.75">
      <c r="A101" s="12">
        <v>100</v>
      </c>
      <c r="B101" s="12">
        <v>5.7</v>
      </c>
      <c r="C101" s="17">
        <v>2.8</v>
      </c>
      <c r="D101" s="6">
        <v>4.1</v>
      </c>
      <c r="E101" s="18">
        <v>1.3</v>
      </c>
    </row>
    <row r="102" spans="1:5" ht="12.75">
      <c r="A102" s="12">
        <v>101</v>
      </c>
      <c r="B102" s="12">
        <v>6.3</v>
      </c>
      <c r="C102" s="17">
        <v>3.3</v>
      </c>
      <c r="D102" s="6">
        <v>6</v>
      </c>
      <c r="E102" s="18">
        <v>2.5</v>
      </c>
    </row>
    <row r="103" spans="1:5" ht="12.75">
      <c r="A103" s="12">
        <v>102</v>
      </c>
      <c r="B103" s="12">
        <v>5.8</v>
      </c>
      <c r="C103" s="17">
        <v>2.7</v>
      </c>
      <c r="D103" s="6">
        <v>5.1</v>
      </c>
      <c r="E103" s="18">
        <v>1.9</v>
      </c>
    </row>
    <row r="104" spans="1:5" ht="12.75">
      <c r="A104" s="12">
        <v>103</v>
      </c>
      <c r="B104" s="12">
        <v>7.1</v>
      </c>
      <c r="C104" s="17">
        <v>3</v>
      </c>
      <c r="D104" s="6">
        <v>5.9</v>
      </c>
      <c r="E104" s="18">
        <v>2.1</v>
      </c>
    </row>
    <row r="105" spans="1:5" ht="12.75">
      <c r="A105" s="12">
        <v>104</v>
      </c>
      <c r="B105" s="12">
        <v>6.3</v>
      </c>
      <c r="C105" s="17">
        <v>2.9</v>
      </c>
      <c r="D105" s="6">
        <v>5.6</v>
      </c>
      <c r="E105" s="18">
        <v>1.8</v>
      </c>
    </row>
    <row r="106" spans="1:5" ht="12.75">
      <c r="A106" s="12">
        <v>105</v>
      </c>
      <c r="B106" s="12">
        <v>6.5</v>
      </c>
      <c r="C106" s="17">
        <v>3</v>
      </c>
      <c r="D106" s="6">
        <v>5.8</v>
      </c>
      <c r="E106" s="18">
        <v>2.2</v>
      </c>
    </row>
    <row r="107" spans="1:5" ht="12.75">
      <c r="A107" s="12">
        <v>106</v>
      </c>
      <c r="B107" s="12">
        <v>7.6</v>
      </c>
      <c r="C107" s="17">
        <v>3</v>
      </c>
      <c r="D107" s="6">
        <v>6.6</v>
      </c>
      <c r="E107" s="18">
        <v>2.1</v>
      </c>
    </row>
    <row r="108" spans="1:5" ht="12.75">
      <c r="A108" s="12">
        <v>107</v>
      </c>
      <c r="B108" s="12">
        <v>4.9</v>
      </c>
      <c r="C108" s="17">
        <v>2.5</v>
      </c>
      <c r="D108" s="6">
        <v>4.5</v>
      </c>
      <c r="E108" s="18">
        <v>1.7</v>
      </c>
    </row>
    <row r="109" spans="1:5" ht="12.75">
      <c r="A109" s="12">
        <v>108</v>
      </c>
      <c r="B109" s="12">
        <v>7.3</v>
      </c>
      <c r="C109" s="17">
        <v>2.9</v>
      </c>
      <c r="D109" s="6">
        <v>6.3</v>
      </c>
      <c r="E109" s="18">
        <v>1.8</v>
      </c>
    </row>
    <row r="110" spans="1:5" ht="12.75">
      <c r="A110" s="12">
        <v>109</v>
      </c>
      <c r="B110" s="12">
        <v>6.7</v>
      </c>
      <c r="C110" s="17">
        <v>2.5</v>
      </c>
      <c r="D110" s="6">
        <v>5.8</v>
      </c>
      <c r="E110" s="18">
        <v>1.8</v>
      </c>
    </row>
    <row r="111" spans="1:5" ht="12.75">
      <c r="A111" s="12">
        <v>110</v>
      </c>
      <c r="B111" s="12">
        <v>7.2</v>
      </c>
      <c r="C111" s="17">
        <v>3.6</v>
      </c>
      <c r="D111" s="6">
        <v>6.1</v>
      </c>
      <c r="E111" s="18">
        <v>2.5</v>
      </c>
    </row>
    <row r="112" spans="1:5" ht="12.75">
      <c r="A112" s="12">
        <v>111</v>
      </c>
      <c r="B112" s="12">
        <v>6.5</v>
      </c>
      <c r="C112" s="17">
        <v>3.2</v>
      </c>
      <c r="D112" s="6">
        <v>5.1</v>
      </c>
      <c r="E112" s="18">
        <v>2</v>
      </c>
    </row>
    <row r="113" spans="1:5" ht="12.75">
      <c r="A113" s="12">
        <v>112</v>
      </c>
      <c r="B113" s="12">
        <v>6.4</v>
      </c>
      <c r="C113" s="17">
        <v>2.7</v>
      </c>
      <c r="D113" s="6">
        <v>5.3</v>
      </c>
      <c r="E113" s="18">
        <v>1.9</v>
      </c>
    </row>
    <row r="114" spans="1:5" ht="12.75">
      <c r="A114" s="12">
        <v>113</v>
      </c>
      <c r="B114" s="12">
        <v>6.8</v>
      </c>
      <c r="C114" s="17">
        <v>3</v>
      </c>
      <c r="D114" s="6">
        <v>5.5</v>
      </c>
      <c r="E114" s="18">
        <v>2.1</v>
      </c>
    </row>
    <row r="115" spans="1:5" ht="12.75">
      <c r="A115" s="12">
        <v>114</v>
      </c>
      <c r="B115" s="12">
        <v>5.7</v>
      </c>
      <c r="C115" s="17">
        <v>2.5</v>
      </c>
      <c r="D115" s="6">
        <v>5</v>
      </c>
      <c r="E115" s="18">
        <v>2</v>
      </c>
    </row>
    <row r="116" spans="1:5" ht="12.75">
      <c r="A116" s="12">
        <v>115</v>
      </c>
      <c r="B116" s="12">
        <v>5.8</v>
      </c>
      <c r="C116" s="17">
        <v>2.8</v>
      </c>
      <c r="D116" s="6">
        <v>5.1</v>
      </c>
      <c r="E116" s="18">
        <v>2.4</v>
      </c>
    </row>
    <row r="117" spans="1:5" ht="12.75">
      <c r="A117" s="12">
        <v>116</v>
      </c>
      <c r="B117" s="12">
        <v>6.4</v>
      </c>
      <c r="C117" s="17">
        <v>3.2</v>
      </c>
      <c r="D117" s="6">
        <v>5.3</v>
      </c>
      <c r="E117" s="18">
        <v>2.3</v>
      </c>
    </row>
    <row r="118" spans="1:5" ht="12.75">
      <c r="A118" s="12">
        <v>117</v>
      </c>
      <c r="B118" s="12">
        <v>6.5</v>
      </c>
      <c r="C118" s="17">
        <v>3</v>
      </c>
      <c r="D118" s="6">
        <v>5.5</v>
      </c>
      <c r="E118" s="18">
        <v>1.8</v>
      </c>
    </row>
    <row r="119" spans="1:5" ht="12.75">
      <c r="A119" s="12">
        <v>118</v>
      </c>
      <c r="B119" s="12">
        <v>7.7</v>
      </c>
      <c r="C119" s="17">
        <v>3.8</v>
      </c>
      <c r="D119" s="6">
        <v>6.7</v>
      </c>
      <c r="E119" s="18">
        <v>2.2</v>
      </c>
    </row>
    <row r="120" spans="1:5" ht="12.75">
      <c r="A120" s="12">
        <v>119</v>
      </c>
      <c r="B120" s="12">
        <v>7.7</v>
      </c>
      <c r="C120" s="17">
        <v>2.6</v>
      </c>
      <c r="D120" s="6">
        <v>6.9</v>
      </c>
      <c r="E120" s="18">
        <v>2.3</v>
      </c>
    </row>
    <row r="121" spans="1:5" ht="12.75">
      <c r="A121" s="12">
        <v>120</v>
      </c>
      <c r="B121" s="12">
        <v>6</v>
      </c>
      <c r="C121" s="17">
        <v>2.2</v>
      </c>
      <c r="D121" s="6">
        <v>5</v>
      </c>
      <c r="E121" s="18">
        <v>1.5</v>
      </c>
    </row>
    <row r="122" spans="1:5" ht="12.75">
      <c r="A122" s="12">
        <v>121</v>
      </c>
      <c r="B122" s="12">
        <v>6.9</v>
      </c>
      <c r="C122" s="17">
        <v>3.2</v>
      </c>
      <c r="D122" s="6">
        <v>5.7</v>
      </c>
      <c r="E122" s="18">
        <v>2.3</v>
      </c>
    </row>
    <row r="123" spans="1:5" ht="12.75">
      <c r="A123" s="12">
        <v>122</v>
      </c>
      <c r="B123" s="12">
        <v>5.6</v>
      </c>
      <c r="C123" s="17">
        <v>2.8</v>
      </c>
      <c r="D123" s="6">
        <v>4.9</v>
      </c>
      <c r="E123" s="18">
        <v>2</v>
      </c>
    </row>
    <row r="124" spans="1:5" ht="12.75">
      <c r="A124" s="12">
        <v>123</v>
      </c>
      <c r="B124" s="12">
        <v>7.7</v>
      </c>
      <c r="C124" s="17">
        <v>2.8</v>
      </c>
      <c r="D124" s="6">
        <v>6.7</v>
      </c>
      <c r="E124" s="18">
        <v>2</v>
      </c>
    </row>
    <row r="125" spans="1:5" ht="12.75">
      <c r="A125" s="12">
        <v>124</v>
      </c>
      <c r="B125" s="12">
        <v>6.3</v>
      </c>
      <c r="C125" s="17">
        <v>2.7</v>
      </c>
      <c r="D125" s="6">
        <v>4.9</v>
      </c>
      <c r="E125" s="18">
        <v>1.8</v>
      </c>
    </row>
    <row r="126" spans="1:5" ht="12.75">
      <c r="A126" s="12">
        <v>125</v>
      </c>
      <c r="B126" s="12">
        <v>6.7</v>
      </c>
      <c r="C126" s="17">
        <v>3.3</v>
      </c>
      <c r="D126" s="6">
        <v>5.7</v>
      </c>
      <c r="E126" s="18">
        <v>2.1</v>
      </c>
    </row>
    <row r="127" spans="1:5" ht="12.75">
      <c r="A127" s="12">
        <v>126</v>
      </c>
      <c r="B127" s="12">
        <v>7.2</v>
      </c>
      <c r="C127" s="17">
        <v>3.2</v>
      </c>
      <c r="D127" s="6">
        <v>6</v>
      </c>
      <c r="E127" s="18">
        <v>1.8</v>
      </c>
    </row>
    <row r="128" spans="1:5" ht="12.75">
      <c r="A128" s="12">
        <v>127</v>
      </c>
      <c r="B128" s="12">
        <v>6.2</v>
      </c>
      <c r="C128" s="17">
        <v>2.8</v>
      </c>
      <c r="D128" s="6">
        <v>4.8</v>
      </c>
      <c r="E128" s="18">
        <v>1.8</v>
      </c>
    </row>
    <row r="129" spans="1:5" ht="12.75">
      <c r="A129" s="12">
        <v>128</v>
      </c>
      <c r="B129" s="12">
        <v>6.1</v>
      </c>
      <c r="C129" s="17">
        <v>3</v>
      </c>
      <c r="D129" s="6">
        <v>4.9</v>
      </c>
      <c r="E129" s="18">
        <v>1.8</v>
      </c>
    </row>
    <row r="130" spans="1:5" ht="12.75">
      <c r="A130" s="12">
        <v>129</v>
      </c>
      <c r="B130" s="12">
        <v>6.4</v>
      </c>
      <c r="C130" s="17">
        <v>2.8</v>
      </c>
      <c r="D130" s="6">
        <v>5.6</v>
      </c>
      <c r="E130" s="18">
        <v>2.1</v>
      </c>
    </row>
    <row r="131" spans="1:5" ht="12.75">
      <c r="A131" s="12">
        <v>130</v>
      </c>
      <c r="B131" s="12">
        <v>7.2</v>
      </c>
      <c r="C131" s="17">
        <v>3</v>
      </c>
      <c r="D131" s="6">
        <v>5.8</v>
      </c>
      <c r="E131" s="18">
        <v>1.6</v>
      </c>
    </row>
    <row r="132" spans="1:5" ht="12.75">
      <c r="A132" s="12">
        <v>131</v>
      </c>
      <c r="B132" s="12">
        <v>7.4</v>
      </c>
      <c r="C132" s="17">
        <v>2.8</v>
      </c>
      <c r="D132" s="6">
        <v>6.1</v>
      </c>
      <c r="E132" s="18">
        <v>1.9</v>
      </c>
    </row>
    <row r="133" spans="1:5" ht="12.75">
      <c r="A133" s="12">
        <v>132</v>
      </c>
      <c r="B133" s="12">
        <v>7.9</v>
      </c>
      <c r="C133" s="17">
        <v>3.8</v>
      </c>
      <c r="D133" s="6">
        <v>6.4</v>
      </c>
      <c r="E133" s="18">
        <v>2</v>
      </c>
    </row>
    <row r="134" spans="1:5" ht="12.75">
      <c r="A134" s="12">
        <v>133</v>
      </c>
      <c r="B134" s="12">
        <v>6.4</v>
      </c>
      <c r="C134" s="17">
        <v>2.8</v>
      </c>
      <c r="D134" s="6">
        <v>5.6</v>
      </c>
      <c r="E134" s="18">
        <v>2.2</v>
      </c>
    </row>
    <row r="135" spans="1:5" ht="12.75">
      <c r="A135" s="12">
        <v>134</v>
      </c>
      <c r="B135" s="12">
        <v>6.3</v>
      </c>
      <c r="C135" s="17">
        <v>2.8</v>
      </c>
      <c r="D135" s="6">
        <v>5.1</v>
      </c>
      <c r="E135" s="18">
        <v>1.5</v>
      </c>
    </row>
    <row r="136" spans="1:5" ht="12.75">
      <c r="A136" s="12">
        <v>135</v>
      </c>
      <c r="B136" s="12">
        <v>6.1</v>
      </c>
      <c r="C136" s="17">
        <v>2.6</v>
      </c>
      <c r="D136" s="6">
        <v>5.6</v>
      </c>
      <c r="E136" s="18">
        <v>1.4</v>
      </c>
    </row>
    <row r="137" spans="1:5" ht="12.75">
      <c r="A137" s="12">
        <v>136</v>
      </c>
      <c r="B137" s="12">
        <v>7.7</v>
      </c>
      <c r="C137" s="17">
        <v>3</v>
      </c>
      <c r="D137" s="6">
        <v>6.1</v>
      </c>
      <c r="E137" s="18">
        <v>2.3</v>
      </c>
    </row>
    <row r="138" spans="1:5" ht="12.75">
      <c r="A138" s="12">
        <v>137</v>
      </c>
      <c r="B138" s="12">
        <v>6.3</v>
      </c>
      <c r="C138" s="17">
        <v>3.4</v>
      </c>
      <c r="D138" s="6">
        <v>5.6</v>
      </c>
      <c r="E138" s="18">
        <v>2.4</v>
      </c>
    </row>
    <row r="139" spans="1:5" ht="12.75">
      <c r="A139" s="12">
        <v>138</v>
      </c>
      <c r="B139" s="12">
        <v>6.4</v>
      </c>
      <c r="C139" s="17">
        <v>3.1</v>
      </c>
      <c r="D139" s="6">
        <v>5.5</v>
      </c>
      <c r="E139" s="18">
        <v>1.8</v>
      </c>
    </row>
    <row r="140" spans="1:5" ht="12.75">
      <c r="A140" s="12">
        <v>139</v>
      </c>
      <c r="B140" s="12">
        <v>6</v>
      </c>
      <c r="C140" s="17">
        <v>3</v>
      </c>
      <c r="D140" s="6">
        <v>4.8</v>
      </c>
      <c r="E140" s="18">
        <v>1.8</v>
      </c>
    </row>
    <row r="141" spans="1:5" ht="12.75">
      <c r="A141" s="12">
        <v>140</v>
      </c>
      <c r="B141" s="12">
        <v>6.9</v>
      </c>
      <c r="C141" s="17">
        <v>3.1</v>
      </c>
      <c r="D141" s="6">
        <v>5.4</v>
      </c>
      <c r="E141" s="18">
        <v>2.1</v>
      </c>
    </row>
    <row r="142" spans="1:5" ht="12.75">
      <c r="A142" s="12">
        <v>141</v>
      </c>
      <c r="B142" s="12">
        <v>6.7</v>
      </c>
      <c r="C142" s="17">
        <v>3.1</v>
      </c>
      <c r="D142" s="6">
        <v>5.6</v>
      </c>
      <c r="E142" s="18">
        <v>2.4</v>
      </c>
    </row>
    <row r="143" spans="1:5" ht="12.75">
      <c r="A143" s="12">
        <v>142</v>
      </c>
      <c r="B143" s="12">
        <v>6.9</v>
      </c>
      <c r="C143" s="17">
        <v>3.1</v>
      </c>
      <c r="D143" s="6">
        <v>5.1</v>
      </c>
      <c r="E143" s="18">
        <v>2.3</v>
      </c>
    </row>
    <row r="144" spans="1:5" ht="12.75">
      <c r="A144" s="12">
        <v>143</v>
      </c>
      <c r="B144" s="12">
        <v>5.8</v>
      </c>
      <c r="C144" s="17">
        <v>2.7</v>
      </c>
      <c r="D144" s="6">
        <v>5.1</v>
      </c>
      <c r="E144" s="18">
        <v>1.9</v>
      </c>
    </row>
    <row r="145" spans="1:5" ht="12.75">
      <c r="A145" s="12">
        <v>144</v>
      </c>
      <c r="B145" s="12">
        <v>6.8</v>
      </c>
      <c r="C145" s="17">
        <v>3.2</v>
      </c>
      <c r="D145" s="6">
        <v>5.9</v>
      </c>
      <c r="E145" s="18">
        <v>2.3</v>
      </c>
    </row>
    <row r="146" spans="1:5" ht="12.75">
      <c r="A146" s="12">
        <v>145</v>
      </c>
      <c r="B146" s="12">
        <v>6.7</v>
      </c>
      <c r="C146" s="17">
        <v>3.3</v>
      </c>
      <c r="D146" s="6">
        <v>5.7</v>
      </c>
      <c r="E146" s="18">
        <v>2.5</v>
      </c>
    </row>
    <row r="147" spans="1:5" ht="12.75">
      <c r="A147" s="12">
        <v>146</v>
      </c>
      <c r="B147" s="12">
        <v>6.7</v>
      </c>
      <c r="C147" s="17">
        <v>3</v>
      </c>
      <c r="D147" s="6">
        <v>5.2</v>
      </c>
      <c r="E147" s="18">
        <v>2.3</v>
      </c>
    </row>
    <row r="148" spans="1:5" ht="12.75">
      <c r="A148" s="12">
        <v>147</v>
      </c>
      <c r="B148" s="12">
        <v>6.3</v>
      </c>
      <c r="C148" s="17">
        <v>2.5</v>
      </c>
      <c r="D148" s="6">
        <v>5</v>
      </c>
      <c r="E148" s="18">
        <v>1.9</v>
      </c>
    </row>
    <row r="149" spans="1:5" ht="12.75">
      <c r="A149" s="12">
        <v>148</v>
      </c>
      <c r="B149" s="12">
        <v>6.5</v>
      </c>
      <c r="C149" s="17">
        <v>3</v>
      </c>
      <c r="D149" s="6">
        <v>5.2</v>
      </c>
      <c r="E149" s="18">
        <v>2</v>
      </c>
    </row>
    <row r="150" spans="1:5" ht="12.75">
      <c r="A150" s="12">
        <v>149</v>
      </c>
      <c r="B150" s="12">
        <v>6.2</v>
      </c>
      <c r="C150" s="17">
        <v>3.4</v>
      </c>
      <c r="D150" s="6">
        <v>5.4</v>
      </c>
      <c r="E150" s="18">
        <v>2.3</v>
      </c>
    </row>
    <row r="151" spans="1:5" ht="12.75">
      <c r="A151" s="13">
        <v>150</v>
      </c>
      <c r="B151" s="13">
        <v>5.9</v>
      </c>
      <c r="C151" s="19">
        <v>3</v>
      </c>
      <c r="D151" s="20">
        <v>5.1</v>
      </c>
      <c r="E151" s="21">
        <v>1.8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11.00390625" style="0" bestFit="1" customWidth="1"/>
    <col min="3" max="3" width="13.8515625" style="0" bestFit="1" customWidth="1"/>
    <col min="4" max="4" width="6.28125" style="0" customWidth="1"/>
    <col min="10" max="10" width="13.00390625" style="0" customWidth="1"/>
  </cols>
  <sheetData>
    <row r="1" spans="1:8" ht="12.75">
      <c r="A1" s="22" t="s">
        <v>4</v>
      </c>
      <c r="B1" s="41" t="s">
        <v>12</v>
      </c>
      <c r="C1" s="42" t="s">
        <v>14</v>
      </c>
      <c r="G1" s="22" t="s">
        <v>4</v>
      </c>
      <c r="H1" s="22" t="s">
        <v>21</v>
      </c>
    </row>
    <row r="2" spans="1:8" ht="12.75">
      <c r="A2" s="29">
        <v>0.08458423872817633</v>
      </c>
      <c r="B2" s="37"/>
      <c r="C2" s="38"/>
      <c r="D2" s="43" t="s">
        <v>15</v>
      </c>
      <c r="E2" s="44"/>
      <c r="G2" s="49">
        <v>0.08458423872817633</v>
      </c>
      <c r="H2" s="51"/>
    </row>
    <row r="3" spans="1:8" ht="12.75">
      <c r="A3" s="30">
        <v>0.21000281838478685</v>
      </c>
      <c r="B3" s="37"/>
      <c r="C3" s="38"/>
      <c r="D3" s="35" t="s">
        <v>16</v>
      </c>
      <c r="E3" s="33"/>
      <c r="G3" s="49">
        <v>0.21000281838478685</v>
      </c>
      <c r="H3" s="52"/>
    </row>
    <row r="4" spans="1:8" ht="12.75">
      <c r="A4" s="30">
        <v>-0.04925141756418494</v>
      </c>
      <c r="B4" s="37"/>
      <c r="C4" s="38"/>
      <c r="D4" s="35" t="s">
        <v>17</v>
      </c>
      <c r="E4" s="33"/>
      <c r="G4" s="49">
        <v>-0.04925141756418494</v>
      </c>
      <c r="H4" s="52"/>
    </row>
    <row r="5" spans="1:8" ht="12.75">
      <c r="A5" s="30">
        <v>-0.2259940934602085</v>
      </c>
      <c r="B5" s="37"/>
      <c r="C5" s="38"/>
      <c r="D5" s="35" t="s">
        <v>18</v>
      </c>
      <c r="E5" s="36">
        <v>0.05</v>
      </c>
      <c r="G5" s="49">
        <v>-0.2259940934602085</v>
      </c>
      <c r="H5" s="52"/>
    </row>
    <row r="6" spans="1:8" ht="12.75">
      <c r="A6" s="30">
        <v>-0.08049947720314421</v>
      </c>
      <c r="B6" s="37"/>
      <c r="C6" s="38"/>
      <c r="D6" s="47" t="s">
        <v>20</v>
      </c>
      <c r="E6" s="48"/>
      <c r="G6" s="49">
        <v>-0.08049947720314421</v>
      </c>
      <c r="H6" s="52"/>
    </row>
    <row r="7" spans="1:8" ht="12.75">
      <c r="A7" s="30">
        <v>0.02280631929527477</v>
      </c>
      <c r="B7" s="37"/>
      <c r="C7" s="38"/>
      <c r="D7" s="45" t="s">
        <v>19</v>
      </c>
      <c r="E7" s="46"/>
      <c r="G7" s="49">
        <v>0.02280631929527477</v>
      </c>
      <c r="H7" s="52"/>
    </row>
    <row r="8" spans="1:8" ht="12.75">
      <c r="A8" s="30">
        <v>-0.2946837793237993</v>
      </c>
      <c r="B8" s="37"/>
      <c r="C8" s="38"/>
      <c r="G8" s="49">
        <v>-0.2946837793237993</v>
      </c>
      <c r="H8" s="52"/>
    </row>
    <row r="9" spans="1:8" ht="12.75">
      <c r="A9" s="30">
        <v>-0.021245241254174374</v>
      </c>
      <c r="B9" s="37"/>
      <c r="C9" s="38"/>
      <c r="G9" s="49">
        <v>-0.021245241254174374</v>
      </c>
      <c r="H9" s="52"/>
    </row>
    <row r="10" spans="1:8" ht="12.75">
      <c r="A10" s="30">
        <v>-0.22491346568389137</v>
      </c>
      <c r="B10" s="37"/>
      <c r="C10" s="38"/>
      <c r="G10" s="49">
        <v>-0.22491346568389137</v>
      </c>
      <c r="H10" s="52"/>
    </row>
    <row r="11" spans="1:8" ht="12.75">
      <c r="A11" s="30">
        <v>0.018357640523089636</v>
      </c>
      <c r="B11" s="37"/>
      <c r="C11" s="38"/>
      <c r="G11" s="49">
        <v>0.018357640523089636</v>
      </c>
      <c r="H11" s="52"/>
    </row>
    <row r="12" spans="1:8" ht="12.75">
      <c r="A12" s="30">
        <v>0.18350361095185974</v>
      </c>
      <c r="B12" s="37"/>
      <c r="C12" s="38"/>
      <c r="G12" s="49">
        <v>0.18350361095185974</v>
      </c>
      <c r="H12" s="52"/>
    </row>
    <row r="13" spans="1:8" ht="12.75">
      <c r="A13" s="30">
        <v>-0.2921584371678474</v>
      </c>
      <c r="B13" s="37"/>
      <c r="C13" s="38"/>
      <c r="G13" s="49">
        <v>-0.2921584371678474</v>
      </c>
      <c r="H13" s="52"/>
    </row>
    <row r="14" spans="1:8" ht="12.75">
      <c r="A14" s="30">
        <v>0.05435455236808373</v>
      </c>
      <c r="B14" s="37"/>
      <c r="C14" s="38"/>
      <c r="G14" s="49">
        <v>0.05435455236808373</v>
      </c>
      <c r="H14" s="52"/>
    </row>
    <row r="15" spans="1:8" ht="12.75">
      <c r="A15" s="30">
        <v>-0.23290585989089863</v>
      </c>
      <c r="B15" s="37"/>
      <c r="C15" s="38"/>
      <c r="G15" s="49">
        <v>-0.23290585989089863</v>
      </c>
      <c r="H15" s="52"/>
    </row>
    <row r="16" spans="1:8" ht="12.75">
      <c r="A16" s="30">
        <v>0.6009920508989142</v>
      </c>
      <c r="B16" s="37"/>
      <c r="C16" s="38"/>
      <c r="G16" s="49">
        <v>0.6009920508989142</v>
      </c>
      <c r="H16" s="52"/>
    </row>
    <row r="17" spans="1:8" ht="12.75">
      <c r="A17" s="30">
        <v>0.13921413146601225</v>
      </c>
      <c r="B17" s="37"/>
      <c r="C17" s="38"/>
      <c r="G17" s="49">
        <v>0.13921413146601225</v>
      </c>
      <c r="H17" s="52"/>
    </row>
    <row r="18" spans="1:8" ht="12.75">
      <c r="A18" s="30">
        <v>0.30645910294996614</v>
      </c>
      <c r="B18" s="37"/>
      <c r="C18" s="38"/>
      <c r="G18" s="49">
        <v>0.30645910294996614</v>
      </c>
      <c r="H18" s="52"/>
    </row>
    <row r="19" spans="1:8" ht="12.75">
      <c r="A19" s="30">
        <v>0.14023250474487803</v>
      </c>
      <c r="B19" s="37"/>
      <c r="C19" s="38"/>
      <c r="G19" s="49">
        <v>0.14023250474487803</v>
      </c>
      <c r="H19" s="52"/>
    </row>
    <row r="20" spans="1:8" ht="12.75">
      <c r="A20" s="30">
        <v>0.3322417692098947</v>
      </c>
      <c r="B20" s="37"/>
      <c r="C20" s="38"/>
      <c r="G20" s="49">
        <v>0.3322417692098947</v>
      </c>
      <c r="H20" s="52"/>
    </row>
    <row r="21" spans="1:8" ht="12.75">
      <c r="A21" s="30">
        <v>-0.12593183896276017</v>
      </c>
      <c r="B21" s="37"/>
      <c r="C21" s="38"/>
      <c r="G21" s="49">
        <v>-0.12593183896276017</v>
      </c>
      <c r="H21" s="52"/>
    </row>
    <row r="22" spans="1:8" ht="12.75">
      <c r="A22" s="30">
        <v>0.2369283669184803</v>
      </c>
      <c r="B22" s="37"/>
      <c r="C22" s="38"/>
      <c r="G22" s="49">
        <v>0.2369283669184803</v>
      </c>
      <c r="H22" s="52"/>
    </row>
    <row r="23" spans="1:8" ht="12.75">
      <c r="A23" s="30">
        <v>-0.005199857014736686</v>
      </c>
      <c r="B23" s="37"/>
      <c r="C23" s="38"/>
      <c r="G23" s="49">
        <v>-0.005199857014736686</v>
      </c>
      <c r="H23" s="52"/>
    </row>
    <row r="24" spans="1:8" ht="12.75">
      <c r="A24" s="30">
        <v>-0.1968466935484532</v>
      </c>
      <c r="B24" s="37"/>
      <c r="C24" s="38"/>
      <c r="G24" s="49">
        <v>-0.1968466935484532</v>
      </c>
      <c r="H24" s="52"/>
    </row>
    <row r="25" spans="1:8" ht="12.75">
      <c r="A25" s="31">
        <v>0.16895688089990912</v>
      </c>
      <c r="B25" s="39"/>
      <c r="C25" s="40"/>
      <c r="G25" s="49">
        <v>0.16895688089990912</v>
      </c>
      <c r="H25" s="52"/>
    </row>
    <row r="26" spans="1:8" ht="12.75">
      <c r="A26" s="24" t="s">
        <v>13</v>
      </c>
      <c r="G26" s="49">
        <v>-0.5048980249088659</v>
      </c>
      <c r="H26" s="52"/>
    </row>
    <row r="27" spans="1:8" ht="12.75">
      <c r="A27" s="34"/>
      <c r="G27" s="49">
        <v>0.16817642655743992</v>
      </c>
      <c r="H27" s="52"/>
    </row>
    <row r="28" spans="7:8" ht="12.75">
      <c r="G28" s="49">
        <v>0.019138094865557065</v>
      </c>
      <c r="H28" s="52"/>
    </row>
    <row r="29" spans="7:8" ht="12.75">
      <c r="G29" s="49">
        <v>0.11367104281450491</v>
      </c>
      <c r="H29" s="52"/>
    </row>
    <row r="30" spans="1:8" ht="12.75">
      <c r="A30" s="1"/>
      <c r="G30" s="49">
        <v>0.24966795465949954</v>
      </c>
      <c r="H30" s="52"/>
    </row>
    <row r="31" spans="1:8" ht="12.75">
      <c r="A31" s="1"/>
      <c r="G31" s="49">
        <v>-0.2619910053052035</v>
      </c>
      <c r="H31" s="52"/>
    </row>
    <row r="32" spans="1:8" ht="12.75">
      <c r="A32" s="1"/>
      <c r="G32" s="49">
        <v>-0.09690728937388204</v>
      </c>
      <c r="H32" s="52"/>
    </row>
    <row r="33" spans="1:8" ht="12.75">
      <c r="A33" s="1"/>
      <c r="G33" s="49">
        <v>0.49005129077923026</v>
      </c>
      <c r="H33" s="52"/>
    </row>
    <row r="34" spans="1:8" ht="12.75">
      <c r="A34" s="1"/>
      <c r="G34" s="49">
        <v>-0.33247951879013016</v>
      </c>
      <c r="H34" s="52"/>
    </row>
    <row r="35" spans="1:8" ht="12.75">
      <c r="A35" s="1"/>
      <c r="G35" s="49">
        <v>0.02899822720892331</v>
      </c>
      <c r="H35" s="52"/>
    </row>
    <row r="36" spans="1:8" ht="12.75">
      <c r="A36" s="1"/>
      <c r="G36" s="49">
        <v>0.07400590653979222</v>
      </c>
      <c r="H36" s="52"/>
    </row>
    <row r="37" spans="1:8" ht="12.75">
      <c r="A37" s="1"/>
      <c r="G37" s="49">
        <v>0.3216617783494886</v>
      </c>
      <c r="H37" s="52"/>
    </row>
    <row r="38" spans="1:8" ht="12.75">
      <c r="A38" s="1"/>
      <c r="G38" s="49">
        <v>0.5554974346418504</v>
      </c>
      <c r="H38" s="52"/>
    </row>
    <row r="39" spans="1:8" ht="12.75">
      <c r="A39" s="1"/>
      <c r="G39" s="49">
        <v>-0.23614774321984644</v>
      </c>
      <c r="H39" s="52"/>
    </row>
    <row r="40" spans="1:8" ht="12.75">
      <c r="A40" s="1"/>
      <c r="G40" s="49">
        <v>-0.2190839857015412</v>
      </c>
      <c r="H40" s="52"/>
    </row>
    <row r="41" spans="1:8" ht="12.75">
      <c r="A41" s="1"/>
      <c r="G41" s="49">
        <v>0.07875475874582527</v>
      </c>
      <c r="H41" s="52"/>
    </row>
    <row r="42" spans="1:8" ht="12.75">
      <c r="A42" s="1"/>
      <c r="G42" s="49">
        <v>0.11114570065855212</v>
      </c>
      <c r="H42" s="52"/>
    </row>
    <row r="43" spans="1:8" ht="12.75">
      <c r="A43" s="1"/>
      <c r="G43" s="49">
        <v>0.3921502918344135</v>
      </c>
      <c r="H43" s="52"/>
    </row>
    <row r="44" spans="1:8" ht="12.75">
      <c r="A44" s="1"/>
      <c r="G44" s="49">
        <v>-0.34925141756418476</v>
      </c>
      <c r="H44" s="52"/>
    </row>
    <row r="45" spans="1:8" ht="12.75">
      <c r="A45" s="1"/>
      <c r="G45" s="49">
        <v>0.06535091096764045</v>
      </c>
      <c r="H45" s="52"/>
    </row>
    <row r="46" spans="1:8" ht="12.75">
      <c r="A46" s="1"/>
      <c r="G46" s="49">
        <v>-0.35393635660074896</v>
      </c>
      <c r="H46" s="52"/>
    </row>
    <row r="47" spans="1:8" ht="12.75">
      <c r="A47" s="1"/>
      <c r="G47" s="49">
        <v>0.165651084401488</v>
      </c>
      <c r="H47" s="52"/>
    </row>
    <row r="48" spans="1:8" ht="12.75">
      <c r="A48" s="1"/>
      <c r="G48" s="49">
        <v>-0.2524933008931347</v>
      </c>
      <c r="H48" s="52"/>
    </row>
    <row r="49" spans="1:8" ht="12.75">
      <c r="A49" s="1"/>
      <c r="G49" s="49">
        <v>-0.22016461347785743</v>
      </c>
      <c r="H49" s="52"/>
    </row>
    <row r="50" spans="1:8" ht="12.75">
      <c r="A50" s="1"/>
      <c r="G50" s="49">
        <v>0.08350361095185921</v>
      </c>
      <c r="H50" s="52"/>
    </row>
    <row r="51" spans="1:8" ht="12.75">
      <c r="A51" s="1"/>
      <c r="G51" s="49">
        <v>0.11475167059082025</v>
      </c>
      <c r="H51" s="52"/>
    </row>
    <row r="52" spans="1:8" ht="12.75">
      <c r="A52" s="1"/>
      <c r="G52" s="49">
        <v>0.5074791135713657</v>
      </c>
      <c r="H52" s="52"/>
    </row>
    <row r="53" spans="1:8" ht="12.75">
      <c r="A53" s="1"/>
      <c r="G53" s="49">
        <v>0.10495377141541518</v>
      </c>
      <c r="H53" s="52"/>
    </row>
    <row r="54" spans="1:8" ht="12.75">
      <c r="A54" s="1"/>
      <c r="G54" s="49">
        <v>0.3863847036920447</v>
      </c>
      <c r="H54" s="52"/>
    </row>
    <row r="55" spans="1:8" ht="12.75">
      <c r="A55" s="1"/>
      <c r="G55" s="49">
        <v>0.03397666233227081</v>
      </c>
      <c r="H55" s="52"/>
    </row>
    <row r="56" spans="1:8" ht="12.75">
      <c r="A56" s="1"/>
      <c r="G56" s="49">
        <v>0.3943754392270291</v>
      </c>
      <c r="H56" s="52"/>
    </row>
    <row r="57" spans="1:8" ht="12.75">
      <c r="A57" s="1"/>
      <c r="G57" s="49">
        <v>-0.44600789689270215</v>
      </c>
      <c r="H57" s="52"/>
    </row>
    <row r="58" spans="1:8" ht="12.75">
      <c r="A58" s="1"/>
      <c r="G58" s="49">
        <v>-0.14630807032655113</v>
      </c>
      <c r="H58" s="52"/>
    </row>
    <row r="59" spans="1:8" ht="12.75">
      <c r="A59" s="1"/>
      <c r="G59" s="49">
        <v>-0.3016594802534476</v>
      </c>
      <c r="H59" s="52"/>
    </row>
    <row r="60" spans="1:8" ht="12.75">
      <c r="A60" s="1"/>
      <c r="G60" s="49">
        <v>0.3179951912623027</v>
      </c>
      <c r="H60" s="52"/>
    </row>
    <row r="61" spans="1:8" ht="12.75">
      <c r="A61" s="1"/>
      <c r="G61" s="49">
        <v>-0.3997967394626425</v>
      </c>
      <c r="H61" s="52"/>
    </row>
    <row r="62" spans="1:8" ht="12.75">
      <c r="A62" s="1"/>
      <c r="G62" s="49">
        <v>-0.08315100835550737</v>
      </c>
      <c r="H62" s="52"/>
    </row>
    <row r="63" spans="1:8" ht="12.75">
      <c r="A63" s="1"/>
      <c r="G63" s="49">
        <v>-0.05213920898092361</v>
      </c>
      <c r="H63" s="52"/>
    </row>
    <row r="64" spans="1:8" ht="12.75">
      <c r="A64" s="1"/>
      <c r="G64" s="49">
        <v>0.43211558021348573</v>
      </c>
      <c r="H64" s="52"/>
    </row>
    <row r="65" spans="1:8" ht="12.75">
      <c r="A65" s="1"/>
      <c r="G65" s="49">
        <v>-0.19726973863466934</v>
      </c>
      <c r="H65" s="52"/>
    </row>
    <row r="66" spans="1:8" ht="12.75">
      <c r="A66" s="1"/>
      <c r="G66" s="49">
        <v>0.02712715039903113</v>
      </c>
      <c r="H66" s="52"/>
    </row>
    <row r="67" spans="1:8" ht="12.75">
      <c r="A67" s="1"/>
      <c r="G67" s="49">
        <v>0.48530241724370615</v>
      </c>
      <c r="H67" s="52"/>
    </row>
    <row r="68" spans="1:8" ht="12.75">
      <c r="A68" s="1"/>
      <c r="G68" s="49">
        <v>-0.564878796721942</v>
      </c>
      <c r="H68" s="52"/>
    </row>
    <row r="69" spans="1:8" ht="12.75">
      <c r="A69" s="1"/>
      <c r="G69" s="49">
        <v>-0.164216195356798</v>
      </c>
      <c r="H69" s="52"/>
    </row>
    <row r="70" spans="1:8" ht="12.75">
      <c r="A70" s="1"/>
      <c r="G70" s="49">
        <v>0.5557909307286328</v>
      </c>
      <c r="H70" s="52"/>
    </row>
    <row r="71" spans="1:8" ht="12.75">
      <c r="A71" s="1"/>
      <c r="G71" s="49">
        <v>-0.03657410565010544</v>
      </c>
      <c r="H71" s="52"/>
    </row>
    <row r="72" spans="1:8" ht="12.75">
      <c r="A72" s="1"/>
      <c r="G72" s="49">
        <v>-0.4408410182754965</v>
      </c>
      <c r="H72" s="52"/>
    </row>
    <row r="73" spans="1:8" ht="12.75">
      <c r="A73" s="1"/>
      <c r="G73" s="49">
        <v>0.30855808267566154</v>
      </c>
      <c r="H73" s="52"/>
    </row>
    <row r="74" spans="1:8" ht="12.75">
      <c r="A74" s="1"/>
      <c r="G74" s="49">
        <v>0.17688699927997487</v>
      </c>
      <c r="H74" s="52"/>
    </row>
    <row r="75" spans="1:8" ht="12.75">
      <c r="A75" s="1"/>
      <c r="G75" s="49">
        <v>-0.24348255473675096</v>
      </c>
      <c r="H75" s="52"/>
    </row>
    <row r="76" spans="1:8" ht="12.75">
      <c r="A76" s="1"/>
      <c r="G76" s="49">
        <v>0.33073477900332193</v>
      </c>
      <c r="H76" s="52"/>
    </row>
    <row r="77" spans="1:8" ht="12.75">
      <c r="A77" s="1"/>
      <c r="G77" s="49">
        <v>0.4503861331750274</v>
      </c>
      <c r="H77" s="52"/>
    </row>
    <row r="78" spans="1:8" ht="12.75">
      <c r="A78" s="1"/>
      <c r="G78" s="49">
        <v>0.49690078138298066</v>
      </c>
      <c r="H78" s="52"/>
    </row>
    <row r="79" spans="1:8" ht="12.75">
      <c r="A79" s="1"/>
      <c r="G79" s="49">
        <v>0.29185175574309863</v>
      </c>
      <c r="H79" s="52"/>
    </row>
    <row r="80" spans="1:8" ht="12.75">
      <c r="A80" s="1"/>
      <c r="G80" s="49">
        <v>-0.09979508079061983</v>
      </c>
      <c r="H80" s="52"/>
    </row>
    <row r="81" spans="1:8" ht="12.75">
      <c r="A81" s="1"/>
      <c r="G81" s="49">
        <v>0.2263466960565621</v>
      </c>
      <c r="H81" s="52"/>
    </row>
    <row r="82" spans="1:8" ht="12.75">
      <c r="A82" s="1"/>
      <c r="G82" s="49">
        <v>-0.000577193805109566</v>
      </c>
      <c r="H82" s="52"/>
    </row>
    <row r="83" spans="1:8" ht="12.75">
      <c r="A83" s="1"/>
      <c r="G83" s="49">
        <v>0.014687736091859804</v>
      </c>
      <c r="H83" s="52"/>
    </row>
    <row r="84" spans="1:8" ht="12.75">
      <c r="A84" s="1"/>
      <c r="G84" s="49">
        <v>0.08890672850395287</v>
      </c>
      <c r="H84" s="52"/>
    </row>
    <row r="85" spans="1:8" ht="12.75">
      <c r="A85" s="1"/>
      <c r="G85" s="49">
        <v>-0.3394585583933116</v>
      </c>
      <c r="H85" s="52"/>
    </row>
    <row r="86" spans="1:8" ht="12.75">
      <c r="A86" s="1"/>
      <c r="G86" s="49">
        <v>-0.7648787967219413</v>
      </c>
      <c r="H86" s="52"/>
    </row>
    <row r="87" spans="1:8" ht="12.75">
      <c r="A87" s="1"/>
      <c r="G87" s="49">
        <v>-0.36956539443052616</v>
      </c>
      <c r="H87" s="52"/>
    </row>
    <row r="88" spans="1:8" ht="12.75">
      <c r="A88" s="1"/>
      <c r="G88" s="49">
        <v>0.3282110955193902</v>
      </c>
      <c r="H88" s="52"/>
    </row>
    <row r="89" spans="1:8" ht="12.75">
      <c r="A89" s="1"/>
      <c r="G89" s="49">
        <v>0.5503238786775793</v>
      </c>
      <c r="H89" s="52"/>
    </row>
    <row r="90" spans="1:8" ht="12.75">
      <c r="A90" s="1"/>
      <c r="G90" s="49">
        <v>-0.3925225451006549</v>
      </c>
      <c r="H90" s="52"/>
    </row>
    <row r="91" spans="1:8" ht="12.75">
      <c r="A91" s="1"/>
      <c r="G91" s="49">
        <v>-0.09619076953037276</v>
      </c>
      <c r="H91" s="52"/>
    </row>
    <row r="92" spans="1:8" ht="12.75">
      <c r="A92" s="1"/>
      <c r="G92" s="49">
        <v>-0.5005755351330894</v>
      </c>
      <c r="H92" s="52"/>
    </row>
    <row r="93" spans="1:8" ht="12.75">
      <c r="A93" s="1"/>
      <c r="G93" s="49">
        <v>-0.19144025865231828</v>
      </c>
      <c r="H93" s="52"/>
    </row>
    <row r="94" spans="1:8" ht="12.75">
      <c r="A94" s="1"/>
      <c r="G94" s="49">
        <v>0.0830772485216027</v>
      </c>
      <c r="H94" s="52"/>
    </row>
    <row r="95" spans="1:8" ht="12.75">
      <c r="A95" s="1"/>
      <c r="G95" s="49">
        <v>-0.13657576432212615</v>
      </c>
      <c r="H95" s="52"/>
    </row>
    <row r="96" spans="1:8" ht="12.75">
      <c r="A96" s="1"/>
      <c r="G96" s="49">
        <v>-0.26818459322036237</v>
      </c>
      <c r="H96" s="52"/>
    </row>
    <row r="97" spans="1:8" ht="12.75">
      <c r="A97" s="1"/>
      <c r="G97" s="49">
        <v>-0.41908400703103066</v>
      </c>
      <c r="H97" s="52"/>
    </row>
    <row r="98" spans="1:8" ht="12.75">
      <c r="A98" s="1"/>
      <c r="G98" s="49">
        <v>-0.2983520250830054</v>
      </c>
      <c r="H98" s="52"/>
    </row>
    <row r="99" spans="1:8" ht="12.75">
      <c r="A99" s="1"/>
      <c r="G99" s="49">
        <v>0.13073477900332175</v>
      </c>
      <c r="H99" s="52"/>
    </row>
    <row r="100" spans="1:8" ht="12.75">
      <c r="A100" s="1"/>
      <c r="G100" s="49">
        <v>0.10164465757295016</v>
      </c>
      <c r="H100" s="52"/>
    </row>
    <row r="101" spans="1:8" ht="12.75">
      <c r="A101" s="1"/>
      <c r="G101" s="49">
        <v>-0.16235511323801077</v>
      </c>
      <c r="H101" s="52"/>
    </row>
    <row r="102" spans="1:8" ht="12.75">
      <c r="A102" s="1"/>
      <c r="G102" s="49">
        <v>-0.5673452230539757</v>
      </c>
      <c r="H102" s="52"/>
    </row>
    <row r="103" spans="1:8" ht="12.75">
      <c r="A103" s="1"/>
      <c r="G103" s="49">
        <v>-0.37251376034320405</v>
      </c>
      <c r="H103" s="52"/>
    </row>
    <row r="104" spans="1:8" ht="12.75">
      <c r="A104" s="1"/>
      <c r="G104" s="49">
        <v>0.27622605658685195</v>
      </c>
      <c r="H104" s="52"/>
    </row>
    <row r="105" spans="1:8" ht="12.75">
      <c r="A105" s="1"/>
      <c r="G105" s="49">
        <v>-0.41289543779091353</v>
      </c>
      <c r="H105" s="52"/>
    </row>
    <row r="106" spans="1:8" ht="12.75">
      <c r="A106" s="1"/>
      <c r="G106" s="49">
        <v>-0.19721248148277226</v>
      </c>
      <c r="H106" s="52"/>
    </row>
    <row r="107" spans="1:8" ht="12.75">
      <c r="A107" s="1"/>
      <c r="G107" s="49">
        <v>0.27983368519114205</v>
      </c>
      <c r="H107" s="52"/>
    </row>
    <row r="108" spans="1:8" ht="12.75">
      <c r="A108" s="1"/>
      <c r="G108" s="49">
        <v>-0.8281636850319272</v>
      </c>
      <c r="H108" s="52"/>
    </row>
    <row r="109" spans="1:8" ht="12.75">
      <c r="A109" s="1"/>
      <c r="G109" s="49">
        <v>0.09071219081337567</v>
      </c>
      <c r="H109" s="52"/>
    </row>
    <row r="110" spans="1:8" ht="12.75">
      <c r="A110" s="1"/>
      <c r="G110" s="49">
        <v>0.10561303410702827</v>
      </c>
      <c r="H110" s="52"/>
    </row>
    <row r="111" spans="1:8" ht="12.75">
      <c r="A111" s="1"/>
      <c r="G111" s="49">
        <v>0.06649043323838466</v>
      </c>
      <c r="H111" s="52"/>
    </row>
    <row r="112" spans="1:8" ht="12.75">
      <c r="A112" s="1"/>
      <c r="G112" s="49">
        <v>0.057715926016889796</v>
      </c>
      <c r="H112" s="52"/>
    </row>
    <row r="113" spans="1:8" ht="12.75">
      <c r="A113" s="1"/>
      <c r="G113" s="49">
        <v>0.0856598478294508</v>
      </c>
      <c r="H113" s="52"/>
    </row>
    <row r="114" spans="1:8" ht="12.75">
      <c r="A114" s="1"/>
      <c r="G114" s="49">
        <v>0.2598788402415435</v>
      </c>
      <c r="H114" s="52"/>
    </row>
    <row r="115" spans="1:8" ht="12.75">
      <c r="A115" s="1"/>
      <c r="G115" s="49">
        <v>-0.2157848665501847</v>
      </c>
      <c r="H115" s="52"/>
    </row>
    <row r="116" spans="1:8" ht="12.75">
      <c r="A116" s="1"/>
      <c r="G116" s="49">
        <v>-0.1593561461910129</v>
      </c>
      <c r="H116" s="52"/>
    </row>
    <row r="117" spans="1:8" ht="12.75">
      <c r="A117" s="1"/>
      <c r="G117" s="49">
        <v>-0.01716566776034867</v>
      </c>
      <c r="H117" s="52"/>
    </row>
    <row r="118" spans="1:8" ht="12.75">
      <c r="A118" s="1"/>
      <c r="G118" s="49">
        <v>-0.20706595780856318</v>
      </c>
      <c r="H118" s="52"/>
    </row>
    <row r="119" spans="1:8" ht="12.75">
      <c r="A119" s="1"/>
      <c r="G119" s="49">
        <v>-0.15610097215640284</v>
      </c>
      <c r="H119" s="52"/>
    </row>
    <row r="120" spans="1:8" ht="12.75">
      <c r="A120" s="1"/>
      <c r="G120" s="49">
        <v>0.5387254932088146</v>
      </c>
      <c r="H120" s="52"/>
    </row>
    <row r="121" spans="1:8" ht="12.75">
      <c r="A121" s="1"/>
      <c r="G121" s="49">
        <v>0.0012249511602684393</v>
      </c>
      <c r="H121" s="52"/>
    </row>
    <row r="122" spans="1:8" ht="12.75">
      <c r="A122" s="1"/>
      <c r="G122" s="49">
        <v>0.19918154858495996</v>
      </c>
      <c r="H122" s="52"/>
    </row>
    <row r="123" spans="1:8" ht="12.75">
      <c r="A123" s="1"/>
      <c r="G123" s="49">
        <v>-0.44012281843047774</v>
      </c>
      <c r="H123" s="52"/>
    </row>
    <row r="124" spans="1:8" ht="12.75">
      <c r="A124" s="1"/>
      <c r="G124" s="49">
        <v>0.38343965512340983</v>
      </c>
      <c r="H124" s="52"/>
    </row>
    <row r="125" spans="1:8" ht="12.75">
      <c r="A125" s="1"/>
      <c r="G125" s="49">
        <v>0.21366436546743905</v>
      </c>
      <c r="H125" s="52"/>
    </row>
    <row r="126" spans="1:8" ht="12.75">
      <c r="A126" s="1"/>
      <c r="G126" s="49">
        <v>-0.17719869937976718</v>
      </c>
      <c r="H126" s="52"/>
    </row>
    <row r="127" spans="1:8" ht="12.75">
      <c r="A127" s="1"/>
      <c r="G127" s="49">
        <v>0.008200630760429206</v>
      </c>
      <c r="H127" s="52"/>
    </row>
    <row r="128" spans="1:8" ht="12.75">
      <c r="A128" s="1"/>
      <c r="G128" s="49">
        <v>0.11949384544979136</v>
      </c>
      <c r="H128" s="52"/>
    </row>
    <row r="129" spans="1:8" ht="12.75">
      <c r="A129" s="1"/>
      <c r="G129" s="49">
        <v>-0.18158678232652647</v>
      </c>
      <c r="H129" s="52"/>
    </row>
    <row r="130" spans="1:8" ht="12.75">
      <c r="A130" s="1"/>
      <c r="G130" s="49">
        <v>-0.08086692380948524</v>
      </c>
      <c r="H130" s="52"/>
    </row>
    <row r="131" spans="1:8" ht="12.75">
      <c r="A131" s="1"/>
      <c r="G131" s="49">
        <v>0.1688979224170133</v>
      </c>
      <c r="H131" s="52"/>
    </row>
    <row r="132" spans="1:8" ht="12.75">
      <c r="A132" s="1"/>
      <c r="G132" s="49">
        <v>0.45327056458874715</v>
      </c>
      <c r="H132" s="52"/>
    </row>
    <row r="133" spans="1:8" ht="12.75">
      <c r="A133" s="1"/>
      <c r="G133" s="49">
        <v>0.1453420835512116</v>
      </c>
      <c r="H133" s="52"/>
    </row>
    <row r="134" spans="1:8" ht="12.75">
      <c r="A134" s="1"/>
      <c r="G134" s="49">
        <v>-0.02521865779278265</v>
      </c>
      <c r="H134" s="52"/>
    </row>
    <row r="135" spans="1:8" ht="12.75">
      <c r="A135" s="1"/>
      <c r="G135" s="49">
        <v>-0.16019054034133529</v>
      </c>
      <c r="H135" s="52"/>
    </row>
    <row r="136" spans="1:8" ht="12.75">
      <c r="A136" s="1"/>
      <c r="G136" s="49">
        <v>-0.6402373540637596</v>
      </c>
      <c r="H136" s="52"/>
    </row>
    <row r="137" spans="1:8" ht="12.75">
      <c r="A137" s="1"/>
      <c r="G137" s="49">
        <v>0.845696196792912</v>
      </c>
      <c r="H137" s="52"/>
    </row>
    <row r="138" spans="1:8" ht="12.75">
      <c r="A138" s="1"/>
      <c r="G138" s="49">
        <v>-0.4044244213473087</v>
      </c>
      <c r="H138" s="52"/>
    </row>
    <row r="139" spans="1:8" ht="12.75">
      <c r="A139" s="1"/>
      <c r="G139" s="49">
        <v>-0.3721496737398846</v>
      </c>
      <c r="H139" s="52"/>
    </row>
    <row r="140" spans="1:8" ht="12.75">
      <c r="A140" s="1"/>
      <c r="G140" s="49">
        <v>-0.21067358641285328</v>
      </c>
      <c r="H140" s="52"/>
    </row>
    <row r="141" spans="1:8" ht="12.75">
      <c r="A141" s="1"/>
      <c r="G141" s="49">
        <v>0.3657083202238942</v>
      </c>
      <c r="H141" s="52"/>
    </row>
    <row r="142" spans="1:8" ht="12.75">
      <c r="A142" s="1"/>
      <c r="G142" s="49">
        <v>0.1908267264466561</v>
      </c>
      <c r="H142" s="52"/>
    </row>
    <row r="143" spans="1:11" ht="12.75">
      <c r="A143" s="1"/>
      <c r="G143" s="49">
        <v>0.6897444399983179</v>
      </c>
      <c r="H143" s="52"/>
      <c r="J143" s="32" t="s">
        <v>50</v>
      </c>
      <c r="K143" s="54"/>
    </row>
    <row r="144" spans="1:12" ht="12.75">
      <c r="A144" s="1"/>
      <c r="G144" s="49">
        <v>-0.37251376034320405</v>
      </c>
      <c r="H144" s="52"/>
      <c r="J144" s="32" t="s">
        <v>23</v>
      </c>
      <c r="K144" s="54"/>
      <c r="L144" s="2"/>
    </row>
    <row r="145" spans="1:11" ht="12.75">
      <c r="A145" s="1"/>
      <c r="G145" s="49">
        <v>-0.042644843242386266</v>
      </c>
      <c r="H145" s="52"/>
      <c r="J145" s="32" t="s">
        <v>24</v>
      </c>
      <c r="K145" s="55"/>
    </row>
    <row r="146" spans="1:11" ht="12.75">
      <c r="A146" s="1"/>
      <c r="G146" s="49">
        <v>0.04539436468704228</v>
      </c>
      <c r="H146" s="52"/>
      <c r="J146" s="32" t="s">
        <v>25</v>
      </c>
      <c r="K146" s="55"/>
    </row>
    <row r="147" spans="1:11" ht="12.75">
      <c r="A147" s="1"/>
      <c r="G147" s="49">
        <v>0.4839149600159667</v>
      </c>
      <c r="H147" s="52"/>
      <c r="J147" s="32" t="s">
        <v>26</v>
      </c>
      <c r="K147" s="55"/>
    </row>
    <row r="148" spans="1:11" ht="12.75">
      <c r="A148" s="1"/>
      <c r="G148" s="49">
        <v>0.32856686743311325</v>
      </c>
      <c r="H148" s="52"/>
      <c r="J148" s="32" t="s">
        <v>27</v>
      </c>
      <c r="K148" s="55"/>
    </row>
    <row r="149" spans="1:11" ht="12.75">
      <c r="A149" s="1"/>
      <c r="G149" s="49">
        <v>0.11697016196585963</v>
      </c>
      <c r="H149" s="52"/>
      <c r="J149" s="32" t="s">
        <v>29</v>
      </c>
      <c r="K149" s="55"/>
    </row>
    <row r="150" spans="1:11" ht="12.75">
      <c r="A150" s="1"/>
      <c r="G150" s="49">
        <v>-0.41824629553666615</v>
      </c>
      <c r="H150" s="52"/>
      <c r="J150" s="58" t="s">
        <v>28</v>
      </c>
      <c r="K150" s="44"/>
    </row>
    <row r="151" spans="1:13" ht="12.75">
      <c r="A151" s="1"/>
      <c r="G151" s="50">
        <v>-0.5234131741538706</v>
      </c>
      <c r="H151" s="52"/>
      <c r="J151" s="14" t="s">
        <v>18</v>
      </c>
      <c r="K151" s="15">
        <f>0.01</f>
        <v>0.01</v>
      </c>
      <c r="L151" s="15"/>
      <c r="M151" s="16"/>
    </row>
    <row r="152" spans="7:13" ht="12.75">
      <c r="G152" s="53" t="s">
        <v>22</v>
      </c>
      <c r="H152" s="28"/>
      <c r="I152" s="2"/>
      <c r="J152" s="17"/>
      <c r="K152" s="6">
        <v>0.05</v>
      </c>
      <c r="L152" s="6"/>
      <c r="M152" s="18"/>
    </row>
    <row r="153" spans="10:13" ht="12.75">
      <c r="J153" s="19"/>
      <c r="K153" s="82">
        <v>0.3</v>
      </c>
      <c r="L153" s="20"/>
      <c r="M153" s="21"/>
    </row>
  </sheetData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A1" sqref="A1"/>
    </sheetView>
  </sheetViews>
  <sheetFormatPr defaultColWidth="9.140625" defaultRowHeight="12.75"/>
  <cols>
    <col min="5" max="5" width="6.8515625" style="0" customWidth="1"/>
    <col min="6" max="6" width="9.7109375" style="0" bestFit="1" customWidth="1"/>
    <col min="7" max="7" width="8.00390625" style="0" customWidth="1"/>
  </cols>
  <sheetData>
    <row r="1" spans="2:9" ht="14.25">
      <c r="B1" s="58" t="s">
        <v>36</v>
      </c>
      <c r="C1" s="22" t="s">
        <v>37</v>
      </c>
      <c r="D1" s="42" t="s">
        <v>38</v>
      </c>
      <c r="E1" s="14" t="s">
        <v>22</v>
      </c>
      <c r="F1" s="70"/>
      <c r="I1" s="23"/>
    </row>
    <row r="2" spans="2:9" ht="12.75">
      <c r="B2" s="63">
        <v>7.193649497310602</v>
      </c>
      <c r="C2" s="59"/>
      <c r="D2" s="61"/>
      <c r="E2" s="68" t="s">
        <v>31</v>
      </c>
      <c r="F2" s="71"/>
      <c r="G2" s="32" t="s">
        <v>32</v>
      </c>
      <c r="H2" s="55"/>
      <c r="I2" s="23"/>
    </row>
    <row r="3" spans="2:9" ht="12.75">
      <c r="B3" s="64">
        <v>-9.428347742825707</v>
      </c>
      <c r="C3" s="66"/>
      <c r="D3" s="66"/>
      <c r="E3" s="17" t="s">
        <v>23</v>
      </c>
      <c r="F3" s="60"/>
      <c r="I3" s="23"/>
    </row>
    <row r="4" spans="2:9" ht="12.75">
      <c r="B4" s="64">
        <v>5.856638457855823</v>
      </c>
      <c r="C4" s="66"/>
      <c r="D4" s="66"/>
      <c r="E4" s="17" t="s">
        <v>33</v>
      </c>
      <c r="F4" s="60"/>
      <c r="G4" s="2"/>
      <c r="I4" s="23"/>
    </row>
    <row r="5" spans="2:9" ht="15.75">
      <c r="B5" s="64">
        <v>6.118649497310571</v>
      </c>
      <c r="C5" s="66"/>
      <c r="D5" s="66"/>
      <c r="E5" s="17" t="s">
        <v>39</v>
      </c>
      <c r="F5" s="60"/>
      <c r="I5" s="23"/>
    </row>
    <row r="6" spans="2:9" ht="15.75">
      <c r="B6" s="64">
        <v>-7.9180855557745815</v>
      </c>
      <c r="C6" s="66"/>
      <c r="D6" s="66"/>
      <c r="E6" s="17" t="s">
        <v>40</v>
      </c>
      <c r="F6" s="60"/>
      <c r="I6" s="23"/>
    </row>
    <row r="7" spans="2:9" ht="14.25">
      <c r="B7" s="64">
        <v>0.5238840857247737</v>
      </c>
      <c r="C7" s="66"/>
      <c r="D7" s="66"/>
      <c r="E7" s="68" t="s">
        <v>41</v>
      </c>
      <c r="F7" s="71"/>
      <c r="I7" s="23"/>
    </row>
    <row r="8" spans="2:9" ht="14.25">
      <c r="B8" s="64">
        <v>-14.879118674138937</v>
      </c>
      <c r="C8" s="66"/>
      <c r="D8" s="66"/>
      <c r="E8" s="69" t="s">
        <v>42</v>
      </c>
      <c r="F8" s="34"/>
      <c r="I8" s="23"/>
    </row>
    <row r="9" spans="2:9" ht="12.75">
      <c r="B9" s="64">
        <v>5.058870286406261</v>
      </c>
      <c r="C9" s="66"/>
      <c r="D9" s="66"/>
      <c r="E9" s="2" t="s">
        <v>34</v>
      </c>
      <c r="I9" s="23"/>
    </row>
    <row r="10" spans="2:9" ht="12.75">
      <c r="B10" s="64">
        <v>-2.9259089244980174</v>
      </c>
      <c r="C10" s="66"/>
      <c r="D10" s="66"/>
      <c r="I10" s="23"/>
    </row>
    <row r="11" spans="2:9" ht="12.75">
      <c r="B11" s="64">
        <v>-1.3238840857247567</v>
      </c>
      <c r="C11" s="66"/>
      <c r="D11" s="66"/>
      <c r="I11" s="23"/>
    </row>
    <row r="12" spans="2:9" ht="12.75">
      <c r="B12" s="64">
        <v>8.621157312230679</v>
      </c>
      <c r="C12" s="66"/>
      <c r="D12" s="66"/>
      <c r="I12" s="23"/>
    </row>
    <row r="13" spans="2:9" ht="12.75">
      <c r="B13" s="64">
        <v>0.5351241938663236</v>
      </c>
      <c r="C13" s="66"/>
      <c r="D13" s="66"/>
      <c r="I13" s="23"/>
    </row>
    <row r="14" spans="2:9" ht="12.75">
      <c r="B14" s="64">
        <v>3.650344982962025</v>
      </c>
      <c r="C14" s="66"/>
      <c r="D14" s="66"/>
      <c r="I14" s="23"/>
    </row>
    <row r="15" spans="2:9" ht="12.75">
      <c r="B15" s="64">
        <v>10.22834774282569</v>
      </c>
      <c r="C15" s="66"/>
      <c r="D15" s="66"/>
      <c r="I15" s="23"/>
    </row>
    <row r="16" spans="2:9" ht="12.75">
      <c r="B16" s="64">
        <v>0.4013229040524493</v>
      </c>
      <c r="C16" s="66"/>
      <c r="D16" s="66"/>
      <c r="I16" s="23"/>
    </row>
    <row r="17" spans="2:9" ht="12.75">
      <c r="B17" s="65">
        <v>-11.712643977583227</v>
      </c>
      <c r="C17" s="66"/>
      <c r="D17" s="66"/>
      <c r="I17" s="23"/>
    </row>
    <row r="18" spans="2:9" ht="12.75">
      <c r="B18" s="57" t="s">
        <v>30</v>
      </c>
      <c r="C18" s="67"/>
      <c r="D18" s="62"/>
      <c r="I18" s="23"/>
    </row>
    <row r="19" spans="2:9" ht="12.75">
      <c r="B19" s="24" t="s">
        <v>35</v>
      </c>
      <c r="D19" s="24" t="s">
        <v>35</v>
      </c>
      <c r="I19" s="23"/>
    </row>
    <row r="20" spans="2:9" ht="12.75">
      <c r="B20" s="72"/>
      <c r="D20" s="72"/>
      <c r="I20" s="23"/>
    </row>
    <row r="21" spans="3:9" ht="12.75">
      <c r="C21" s="23"/>
      <c r="D21" s="23"/>
      <c r="E21" s="23"/>
      <c r="F21" s="23"/>
      <c r="G21" s="23"/>
      <c r="H21" s="23"/>
      <c r="I21" s="2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</cols>
  <sheetData>
    <row r="1" spans="1:7" ht="15.75">
      <c r="A1" s="3" t="s">
        <v>5</v>
      </c>
      <c r="B1" s="3" t="s">
        <v>6</v>
      </c>
      <c r="C1" s="3" t="s">
        <v>7</v>
      </c>
      <c r="D1" s="73" t="s">
        <v>43</v>
      </c>
      <c r="E1" s="3" t="s">
        <v>44</v>
      </c>
      <c r="F1" s="73" t="s">
        <v>51</v>
      </c>
      <c r="G1" s="3" t="s">
        <v>52</v>
      </c>
    </row>
    <row r="2" spans="1:7" ht="12.75">
      <c r="A2" s="75">
        <v>1</v>
      </c>
      <c r="B2" s="75">
        <v>96</v>
      </c>
      <c r="C2" s="75">
        <v>77</v>
      </c>
      <c r="D2" s="76">
        <f aca="true" t="shared" si="0" ref="D2:D13">C2-TREND($C$2:$C$13,$B$2:$B$13,B2,1)</f>
        <v>-14.157959332603568</v>
      </c>
      <c r="E2" s="74"/>
      <c r="F2" s="83"/>
      <c r="G2" s="74"/>
    </row>
    <row r="3" spans="1:7" ht="12.75">
      <c r="A3" s="75">
        <v>2</v>
      </c>
      <c r="B3" s="75">
        <v>107</v>
      </c>
      <c r="C3" s="75">
        <v>123</v>
      </c>
      <c r="D3" s="76">
        <f t="shared" si="0"/>
        <v>14.06295817162571</v>
      </c>
      <c r="E3" s="74"/>
      <c r="F3" s="83"/>
      <c r="G3" s="74"/>
    </row>
    <row r="4" spans="1:7" ht="12.75">
      <c r="A4" s="75">
        <v>3</v>
      </c>
      <c r="B4" s="75">
        <v>86</v>
      </c>
      <c r="C4" s="75">
        <v>91</v>
      </c>
      <c r="D4" s="76">
        <f t="shared" si="0"/>
        <v>16.004842936278905</v>
      </c>
      <c r="E4" s="74"/>
      <c r="F4" s="83"/>
      <c r="G4" s="74"/>
    </row>
    <row r="5" spans="1:7" ht="12.75">
      <c r="A5" s="75">
        <v>4</v>
      </c>
      <c r="B5" s="75">
        <v>99</v>
      </c>
      <c r="C5" s="75">
        <v>85</v>
      </c>
      <c r="D5" s="76">
        <f t="shared" si="0"/>
        <v>-11.006800013268318</v>
      </c>
      <c r="E5" s="74"/>
      <c r="F5" s="83"/>
      <c r="G5" s="74"/>
    </row>
    <row r="6" spans="1:7" ht="12.75">
      <c r="A6" s="77">
        <v>5</v>
      </c>
      <c r="B6" s="77">
        <v>100</v>
      </c>
      <c r="C6" s="77">
        <v>100</v>
      </c>
      <c r="D6" s="78">
        <f t="shared" si="0"/>
        <v>2.3769197598434317</v>
      </c>
      <c r="E6" s="74"/>
      <c r="F6" s="84"/>
      <c r="G6" s="74"/>
    </row>
    <row r="7" spans="1:7" ht="12.75">
      <c r="A7" s="77">
        <v>6</v>
      </c>
      <c r="B7" s="77">
        <v>73</v>
      </c>
      <c r="C7" s="77">
        <v>57</v>
      </c>
      <c r="D7" s="78">
        <f t="shared" si="0"/>
        <v>3.016485885826114</v>
      </c>
      <c r="E7" s="74"/>
      <c r="F7" s="84"/>
      <c r="G7" s="74"/>
    </row>
    <row r="8" spans="1:7" ht="12.75">
      <c r="A8" s="77">
        <v>7</v>
      </c>
      <c r="B8" s="77">
        <v>58</v>
      </c>
      <c r="C8" s="77">
        <v>30</v>
      </c>
      <c r="D8" s="78">
        <f t="shared" si="0"/>
        <v>0.26068928914982337</v>
      </c>
      <c r="E8" s="74"/>
      <c r="F8" s="84"/>
      <c r="G8" s="74"/>
    </row>
    <row r="9" spans="1:7" ht="12.75">
      <c r="A9" s="77">
        <v>8</v>
      </c>
      <c r="B9" s="77">
        <v>68</v>
      </c>
      <c r="C9" s="77">
        <v>43</v>
      </c>
      <c r="D9" s="78">
        <f t="shared" si="0"/>
        <v>-2.9021129797326495</v>
      </c>
      <c r="E9" s="74"/>
      <c r="F9" s="84"/>
      <c r="G9" s="74"/>
    </row>
    <row r="10" spans="1:7" ht="12.75">
      <c r="A10" s="77">
        <v>9</v>
      </c>
      <c r="B10" s="77">
        <v>72</v>
      </c>
      <c r="C10" s="77">
        <v>53</v>
      </c>
      <c r="D10" s="78">
        <f t="shared" si="0"/>
        <v>0.6327661127143642</v>
      </c>
      <c r="E10" s="74"/>
      <c r="F10" s="84"/>
      <c r="G10" s="74"/>
    </row>
    <row r="11" spans="1:7" ht="12.75">
      <c r="A11" s="77">
        <v>10</v>
      </c>
      <c r="B11" s="77">
        <v>81</v>
      </c>
      <c r="C11" s="77">
        <v>59</v>
      </c>
      <c r="D11" s="78">
        <f t="shared" si="0"/>
        <v>-7.913755929279873</v>
      </c>
      <c r="E11" s="74"/>
      <c r="F11" s="84"/>
      <c r="G11" s="74"/>
    </row>
    <row r="12" spans="1:7" ht="12.75">
      <c r="A12" s="77">
        <v>11</v>
      </c>
      <c r="B12" s="77">
        <v>94</v>
      </c>
      <c r="C12" s="77">
        <v>83</v>
      </c>
      <c r="D12" s="78">
        <f t="shared" si="0"/>
        <v>-4.9253988788270675</v>
      </c>
      <c r="E12" s="74"/>
      <c r="F12" s="84"/>
      <c r="G12" s="74"/>
    </row>
    <row r="13" spans="1:7" ht="12.75">
      <c r="A13" s="77">
        <v>12</v>
      </c>
      <c r="B13" s="77">
        <v>77</v>
      </c>
      <c r="C13" s="77">
        <v>65</v>
      </c>
      <c r="D13" s="78">
        <f t="shared" si="0"/>
        <v>4.551364978273128</v>
      </c>
      <c r="E13" s="74"/>
      <c r="F13" s="84"/>
      <c r="G13" s="74"/>
    </row>
    <row r="15" ht="12.75">
      <c r="A15" s="26"/>
    </row>
    <row r="17" spans="1:9" ht="12.75">
      <c r="A17" s="131"/>
      <c r="B17" s="131"/>
      <c r="C17" s="132"/>
      <c r="D17" s="132"/>
      <c r="E17" s="132"/>
      <c r="F17" s="132"/>
      <c r="G17" s="132"/>
      <c r="H17" s="132"/>
      <c r="I17" s="132"/>
    </row>
    <row r="18" spans="1:9" ht="12.75">
      <c r="A18" s="1"/>
      <c r="B18" s="1"/>
      <c r="C18" s="132"/>
      <c r="D18" s="132"/>
      <c r="E18" s="132"/>
      <c r="F18" s="132"/>
      <c r="G18" s="132"/>
      <c r="H18" s="132"/>
      <c r="I18" s="132"/>
    </row>
    <row r="19" spans="1:9" ht="12.75">
      <c r="A19" s="1"/>
      <c r="B19" s="1"/>
      <c r="C19" s="132"/>
      <c r="D19" s="132"/>
      <c r="E19" s="132"/>
      <c r="F19" s="132"/>
      <c r="G19" s="132"/>
      <c r="H19" s="132"/>
      <c r="I19" s="132"/>
    </row>
    <row r="20" spans="1:9" ht="12.75">
      <c r="A20" s="1"/>
      <c r="B20" s="1"/>
      <c r="C20" s="132"/>
      <c r="D20" s="132"/>
      <c r="E20" s="132"/>
      <c r="F20" s="132"/>
      <c r="G20" s="132"/>
      <c r="H20" s="132"/>
      <c r="I20" s="132"/>
    </row>
    <row r="21" spans="1:9" ht="12.75">
      <c r="A21" s="1"/>
      <c r="B21" s="1"/>
      <c r="C21" s="132"/>
      <c r="D21" s="132"/>
      <c r="E21" s="132"/>
      <c r="F21" s="132"/>
      <c r="G21" s="132"/>
      <c r="H21" s="132"/>
      <c r="I21" s="132"/>
    </row>
    <row r="22" spans="1:9" ht="12.75">
      <c r="A22" s="1"/>
      <c r="B22" s="1"/>
      <c r="C22" s="132"/>
      <c r="D22" s="132"/>
      <c r="E22" s="132"/>
      <c r="F22" s="132"/>
      <c r="G22" s="132"/>
      <c r="H22" s="132"/>
      <c r="I22" s="132"/>
    </row>
    <row r="23" spans="1:9" ht="12.75">
      <c r="A23" s="132"/>
      <c r="B23" s="132"/>
      <c r="C23" s="132"/>
      <c r="D23" s="132"/>
      <c r="E23" s="132"/>
      <c r="F23" s="132"/>
      <c r="G23" s="132"/>
      <c r="H23" s="132"/>
      <c r="I23" s="132"/>
    </row>
    <row r="24" spans="1:9" ht="12.75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ht="12.75">
      <c r="A25" s="7"/>
      <c r="B25" s="7"/>
      <c r="C25" s="7"/>
      <c r="D25" s="7"/>
      <c r="E25" s="7"/>
      <c r="F25" s="7"/>
      <c r="G25" s="132"/>
      <c r="H25" s="132"/>
      <c r="I25" s="132"/>
    </row>
    <row r="26" spans="1:9" ht="12.75">
      <c r="A26" s="1"/>
      <c r="B26" s="1"/>
      <c r="C26" s="1"/>
      <c r="D26" s="1"/>
      <c r="E26" s="1"/>
      <c r="F26" s="1"/>
      <c r="G26" s="132"/>
      <c r="H26" s="132"/>
      <c r="I26" s="132"/>
    </row>
    <row r="27" spans="1:9" ht="12.75">
      <c r="A27" s="1"/>
      <c r="B27" s="1"/>
      <c r="C27" s="1"/>
      <c r="D27" s="1"/>
      <c r="E27" s="1"/>
      <c r="F27" s="1"/>
      <c r="G27" s="132"/>
      <c r="H27" s="132"/>
      <c r="I27" s="132"/>
    </row>
    <row r="28" spans="1:9" ht="12.75">
      <c r="A28" s="1"/>
      <c r="B28" s="1"/>
      <c r="C28" s="1"/>
      <c r="D28" s="1"/>
      <c r="E28" s="1"/>
      <c r="F28" s="1"/>
      <c r="G28" s="132"/>
      <c r="H28" s="132"/>
      <c r="I28" s="132"/>
    </row>
    <row r="29" spans="1:9" ht="12.7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4" ht="12.75">
      <c r="A34" s="26"/>
    </row>
    <row r="36" spans="1:9" ht="12.75">
      <c r="A36" s="131"/>
      <c r="B36" s="131"/>
      <c r="C36" s="132"/>
      <c r="D36" s="132"/>
      <c r="E36" s="132"/>
      <c r="F36" s="132"/>
      <c r="G36" s="132"/>
      <c r="H36" s="132"/>
      <c r="I36" s="132"/>
    </row>
    <row r="37" spans="1:9" ht="12.75">
      <c r="A37" s="1"/>
      <c r="B37" s="1"/>
      <c r="C37" s="132"/>
      <c r="D37" s="132"/>
      <c r="E37" s="132"/>
      <c r="F37" s="132"/>
      <c r="G37" s="132"/>
      <c r="H37" s="132"/>
      <c r="I37" s="132"/>
    </row>
    <row r="38" spans="1:9" ht="12.75">
      <c r="A38" s="1"/>
      <c r="B38" s="1"/>
      <c r="C38" s="132"/>
      <c r="D38" s="132"/>
      <c r="E38" s="132"/>
      <c r="F38" s="132"/>
      <c r="G38" s="132"/>
      <c r="H38" s="132"/>
      <c r="I38" s="132"/>
    </row>
    <row r="39" spans="1:9" ht="12.75">
      <c r="A39" s="1"/>
      <c r="B39" s="1"/>
      <c r="C39" s="132"/>
      <c r="D39" s="132"/>
      <c r="E39" s="132"/>
      <c r="F39" s="132"/>
      <c r="G39" s="132"/>
      <c r="H39" s="132"/>
      <c r="I39" s="132"/>
    </row>
    <row r="40" spans="1:9" ht="12.75">
      <c r="A40" s="1"/>
      <c r="B40" s="1"/>
      <c r="C40" s="132"/>
      <c r="D40" s="132"/>
      <c r="E40" s="132"/>
      <c r="F40" s="132"/>
      <c r="G40" s="132"/>
      <c r="H40" s="132"/>
      <c r="I40" s="132"/>
    </row>
    <row r="41" spans="1:9" ht="12.75">
      <c r="A41" s="1"/>
      <c r="B41" s="1"/>
      <c r="C41" s="132"/>
      <c r="D41" s="132"/>
      <c r="E41" s="132"/>
      <c r="F41" s="132"/>
      <c r="G41" s="132"/>
      <c r="H41" s="132"/>
      <c r="I41" s="132"/>
    </row>
    <row r="42" spans="1:9" ht="12.75">
      <c r="A42" s="132"/>
      <c r="B42" s="132"/>
      <c r="C42" s="132"/>
      <c r="D42" s="132"/>
      <c r="E42" s="132"/>
      <c r="F42" s="132"/>
      <c r="G42" s="132"/>
      <c r="H42" s="132"/>
      <c r="I42" s="132"/>
    </row>
    <row r="43" spans="1:9" ht="12.75">
      <c r="A43" s="132"/>
      <c r="B43" s="132"/>
      <c r="C43" s="132"/>
      <c r="D43" s="132"/>
      <c r="E43" s="132"/>
      <c r="F43" s="132"/>
      <c r="G43" s="132"/>
      <c r="H43" s="132"/>
      <c r="I43" s="132"/>
    </row>
    <row r="44" spans="1:9" ht="12.75">
      <c r="A44" s="7"/>
      <c r="B44" s="7"/>
      <c r="C44" s="7"/>
      <c r="D44" s="7"/>
      <c r="E44" s="7"/>
      <c r="F44" s="7"/>
      <c r="G44" s="132"/>
      <c r="H44" s="132"/>
      <c r="I44" s="132"/>
    </row>
    <row r="45" spans="1:9" ht="12.75">
      <c r="A45" s="1"/>
      <c r="B45" s="1"/>
      <c r="C45" s="1"/>
      <c r="D45" s="1"/>
      <c r="E45" s="1"/>
      <c r="F45" s="1"/>
      <c r="G45" s="132"/>
      <c r="H45" s="132"/>
      <c r="I45" s="132"/>
    </row>
    <row r="46" spans="1:9" ht="12.75">
      <c r="A46" s="1"/>
      <c r="B46" s="1"/>
      <c r="C46" s="1"/>
      <c r="D46" s="1"/>
      <c r="E46" s="1"/>
      <c r="F46" s="1"/>
      <c r="G46" s="132"/>
      <c r="H46" s="132"/>
      <c r="I46" s="132"/>
    </row>
    <row r="47" spans="1:9" ht="12.75">
      <c r="A47" s="1"/>
      <c r="B47" s="1"/>
      <c r="C47" s="1"/>
      <c r="D47" s="1"/>
      <c r="E47" s="1"/>
      <c r="F47" s="1"/>
      <c r="G47" s="132"/>
      <c r="H47" s="132"/>
      <c r="I47" s="132"/>
    </row>
    <row r="48" spans="1:9" ht="12.75">
      <c r="A48" s="132"/>
      <c r="B48" s="132"/>
      <c r="C48" s="132"/>
      <c r="D48" s="132"/>
      <c r="E48" s="132"/>
      <c r="F48" s="132"/>
      <c r="G48" s="132"/>
      <c r="H48" s="132"/>
      <c r="I48" s="132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3" spans="1:8" ht="12.75">
      <c r="A53" s="85" t="s">
        <v>18</v>
      </c>
      <c r="B53" s="130">
        <v>0.05</v>
      </c>
      <c r="C53" s="86" t="s">
        <v>45</v>
      </c>
      <c r="D53" s="87"/>
      <c r="E53" s="15"/>
      <c r="F53" s="15"/>
      <c r="G53" s="15"/>
      <c r="H53" s="16"/>
    </row>
    <row r="54" spans="1:8" ht="12.75">
      <c r="A54" s="88" t="s">
        <v>48</v>
      </c>
      <c r="B54" s="81"/>
      <c r="C54" s="79" t="s">
        <v>46</v>
      </c>
      <c r="D54" s="80"/>
      <c r="E54" s="6"/>
      <c r="F54" s="6"/>
      <c r="G54" s="6"/>
      <c r="H54" s="18"/>
    </row>
    <row r="55" spans="1:8" ht="12.75">
      <c r="A55" s="88" t="s">
        <v>49</v>
      </c>
      <c r="B55" s="89"/>
      <c r="C55" s="79" t="s">
        <v>47</v>
      </c>
      <c r="D55" s="80"/>
      <c r="E55" s="6"/>
      <c r="F55" s="6"/>
      <c r="G55" s="6"/>
      <c r="H55" s="18"/>
    </row>
    <row r="56" spans="1:8" ht="12.75">
      <c r="A56" s="90"/>
      <c r="B56" s="20"/>
      <c r="C56" s="20"/>
      <c r="D56" s="20"/>
      <c r="E56" s="20"/>
      <c r="F56" s="20"/>
      <c r="G56" s="20"/>
      <c r="H56" s="2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38">
      <selection activeCell="A71" sqref="A71"/>
    </sheetView>
  </sheetViews>
  <sheetFormatPr defaultColWidth="9.140625" defaultRowHeight="12.75"/>
  <cols>
    <col min="2" max="2" width="9.57421875" style="0" customWidth="1"/>
    <col min="5" max="5" width="11.7109375" style="0" customWidth="1"/>
  </cols>
  <sheetData>
    <row r="1" spans="1:8" ht="16.5" thickBot="1">
      <c r="A1" s="109" t="s">
        <v>8</v>
      </c>
      <c r="B1" s="110" t="s">
        <v>9</v>
      </c>
      <c r="C1" s="110" t="s">
        <v>53</v>
      </c>
      <c r="D1" s="110" t="s">
        <v>54</v>
      </c>
      <c r="E1" s="110" t="s">
        <v>55</v>
      </c>
      <c r="F1" s="110" t="s">
        <v>56</v>
      </c>
      <c r="G1" s="110" t="s">
        <v>57</v>
      </c>
      <c r="H1" s="110" t="s">
        <v>58</v>
      </c>
    </row>
    <row r="2" spans="1:8" ht="12.75">
      <c r="A2" s="17">
        <v>1</v>
      </c>
      <c r="B2" s="91">
        <v>0.05003548551915493</v>
      </c>
      <c r="C2" s="133"/>
      <c r="D2" s="107"/>
      <c r="E2" s="92"/>
      <c r="F2" s="104"/>
      <c r="G2" s="33"/>
      <c r="H2" s="59"/>
    </row>
    <row r="3" spans="1:8" ht="12.75">
      <c r="A3" s="17">
        <v>2</v>
      </c>
      <c r="B3" s="91">
        <v>0.29145710626323673</v>
      </c>
      <c r="C3" s="107"/>
      <c r="D3" s="107"/>
      <c r="E3" s="92"/>
      <c r="F3" s="104"/>
      <c r="G3" s="33"/>
      <c r="H3" s="59"/>
    </row>
    <row r="4" spans="1:8" ht="12.75">
      <c r="A4" s="17">
        <v>3</v>
      </c>
      <c r="B4" s="91">
        <v>-0.03041571742225635</v>
      </c>
      <c r="C4" s="107"/>
      <c r="D4" s="107"/>
      <c r="E4" s="92"/>
      <c r="F4" s="104"/>
      <c r="G4" s="33"/>
      <c r="H4" s="59"/>
    </row>
    <row r="5" spans="1:8" ht="12.75">
      <c r="A5" s="17">
        <v>4</v>
      </c>
      <c r="B5" s="91">
        <v>-0.15152304249772186</v>
      </c>
      <c r="C5" s="107"/>
      <c r="D5" s="107"/>
      <c r="E5" s="92"/>
      <c r="F5" s="104"/>
      <c r="G5" s="33"/>
      <c r="H5" s="59"/>
    </row>
    <row r="6" spans="1:8" ht="12.75">
      <c r="A6" s="17">
        <v>5</v>
      </c>
      <c r="B6" s="91">
        <v>-0.13824883862966075</v>
      </c>
      <c r="C6" s="107"/>
      <c r="D6" s="107"/>
      <c r="E6" s="92"/>
      <c r="F6" s="104"/>
      <c r="G6" s="33"/>
      <c r="H6" s="59"/>
    </row>
    <row r="7" spans="1:8" ht="12.75">
      <c r="A7" s="17">
        <v>6</v>
      </c>
      <c r="B7" s="91">
        <v>-0.08373248765966324</v>
      </c>
      <c r="C7" s="107"/>
      <c r="D7" s="107"/>
      <c r="E7" s="92"/>
      <c r="F7" s="104"/>
      <c r="G7" s="33"/>
      <c r="H7" s="59"/>
    </row>
    <row r="8" spans="1:8" ht="12.75">
      <c r="A8" s="17">
        <v>7</v>
      </c>
      <c r="B8" s="91">
        <v>-0.31995179170559496</v>
      </c>
      <c r="C8" s="107"/>
      <c r="D8" s="107"/>
      <c r="E8" s="92"/>
      <c r="F8" s="104"/>
      <c r="G8" s="33"/>
      <c r="H8" s="59"/>
    </row>
    <row r="9" spans="1:8" ht="12.75">
      <c r="A9" s="17">
        <v>8</v>
      </c>
      <c r="B9" s="91">
        <v>-0.016376014944169626</v>
      </c>
      <c r="C9" s="107"/>
      <c r="D9" s="107"/>
      <c r="E9" s="92"/>
      <c r="F9" s="104"/>
      <c r="G9" s="33"/>
      <c r="H9" s="59"/>
    </row>
    <row r="10" spans="1:8" ht="12.75">
      <c r="A10" s="17">
        <v>9</v>
      </c>
      <c r="B10" s="91">
        <v>-0.12025856958794723</v>
      </c>
      <c r="C10" s="107"/>
      <c r="D10" s="107"/>
      <c r="E10" s="92"/>
      <c r="F10" s="104"/>
      <c r="G10" s="33"/>
      <c r="H10" s="59"/>
    </row>
    <row r="11" spans="1:8" ht="12.75">
      <c r="A11" s="17">
        <v>10</v>
      </c>
      <c r="B11" s="91">
        <v>0.10674855887584567</v>
      </c>
      <c r="C11" s="107"/>
      <c r="D11" s="107"/>
      <c r="E11" s="92"/>
      <c r="F11" s="104"/>
      <c r="G11" s="33"/>
      <c r="H11" s="59"/>
    </row>
    <row r="12" spans="1:8" ht="12.75">
      <c r="A12" s="17">
        <v>11</v>
      </c>
      <c r="B12" s="91">
        <v>0.11877101260938261</v>
      </c>
      <c r="C12" s="107"/>
      <c r="D12" s="107"/>
      <c r="E12" s="92"/>
      <c r="F12" s="104"/>
      <c r="G12" s="33"/>
      <c r="H12" s="59"/>
    </row>
    <row r="13" spans="1:8" ht="12.75">
      <c r="A13" s="17">
        <v>12</v>
      </c>
      <c r="B13" s="91">
        <v>-0.27107183955630987</v>
      </c>
      <c r="C13" s="107"/>
      <c r="D13" s="107"/>
      <c r="E13" s="92"/>
      <c r="F13" s="104"/>
      <c r="G13" s="33"/>
      <c r="H13" s="59"/>
    </row>
    <row r="14" spans="1:8" ht="12.75">
      <c r="A14" s="17">
        <v>13</v>
      </c>
      <c r="B14" s="91">
        <v>0.14972870763680302</v>
      </c>
      <c r="C14" s="107"/>
      <c r="D14" s="107"/>
      <c r="E14" s="92"/>
      <c r="F14" s="104"/>
      <c r="G14" s="33"/>
      <c r="H14" s="59"/>
    </row>
    <row r="15" spans="1:8" ht="12.75">
      <c r="A15" s="17">
        <v>14</v>
      </c>
      <c r="B15" s="91">
        <v>-0.1861838185267759</v>
      </c>
      <c r="C15" s="107"/>
      <c r="D15" s="107"/>
      <c r="E15" s="92"/>
      <c r="F15" s="104"/>
      <c r="G15" s="33"/>
      <c r="H15" s="59"/>
    </row>
    <row r="16" spans="1:8" ht="12.75">
      <c r="A16" s="17">
        <v>15</v>
      </c>
      <c r="B16" s="91">
        <v>0.41800551399935504</v>
      </c>
      <c r="C16" s="107"/>
      <c r="D16" s="107"/>
      <c r="E16" s="92"/>
      <c r="F16" s="104"/>
      <c r="G16" s="33"/>
      <c r="H16" s="59"/>
    </row>
    <row r="17" spans="1:8" ht="12.75">
      <c r="A17" s="17">
        <v>16</v>
      </c>
      <c r="B17" s="91">
        <v>-0.1157624591794626</v>
      </c>
      <c r="C17" s="107"/>
      <c r="D17" s="107"/>
      <c r="E17" s="92"/>
      <c r="F17" s="104"/>
      <c r="G17" s="33"/>
      <c r="H17" s="59"/>
    </row>
    <row r="18" spans="1:8" ht="12.75">
      <c r="A18" s="17">
        <v>17</v>
      </c>
      <c r="B18" s="91">
        <v>0.1350508107888988</v>
      </c>
      <c r="C18" s="107"/>
      <c r="D18" s="107"/>
      <c r="E18" s="92"/>
      <c r="F18" s="104"/>
      <c r="G18" s="33"/>
      <c r="H18" s="59"/>
    </row>
    <row r="19" spans="1:8" ht="12.75">
      <c r="A19" s="17">
        <v>18</v>
      </c>
      <c r="B19" s="91">
        <v>0.091763884145589</v>
      </c>
      <c r="C19" s="107"/>
      <c r="D19" s="107"/>
      <c r="E19" s="92"/>
      <c r="F19" s="104"/>
      <c r="G19" s="33"/>
      <c r="H19" s="59"/>
    </row>
    <row r="20" spans="1:8" ht="12.75">
      <c r="A20" s="17">
        <v>19</v>
      </c>
      <c r="B20" s="91">
        <v>0.26282343786271944</v>
      </c>
      <c r="C20" s="107"/>
      <c r="D20" s="107"/>
      <c r="E20" s="92"/>
      <c r="F20" s="104"/>
      <c r="G20" s="33"/>
      <c r="H20" s="59"/>
    </row>
    <row r="21" spans="1:8" ht="12.75">
      <c r="A21" s="19">
        <v>20</v>
      </c>
      <c r="B21" s="93">
        <v>-0.22778491291300007</v>
      </c>
      <c r="C21" s="108"/>
      <c r="D21" s="108"/>
      <c r="E21" s="94"/>
      <c r="F21" s="105"/>
      <c r="G21" s="95"/>
      <c r="H21" s="62"/>
    </row>
    <row r="22" spans="1:8" ht="12.75">
      <c r="A22" s="96" t="s">
        <v>59</v>
      </c>
      <c r="B22" s="56"/>
      <c r="E22" s="41" t="s">
        <v>18</v>
      </c>
      <c r="F22" s="97">
        <v>0.05</v>
      </c>
      <c r="G22" s="98" t="s">
        <v>60</v>
      </c>
      <c r="H22" s="101"/>
    </row>
    <row r="23" spans="7:8" ht="12.75">
      <c r="G23" s="99" t="s">
        <v>20</v>
      </c>
      <c r="H23" s="102"/>
    </row>
    <row r="24" spans="7:8" ht="12.75">
      <c r="G24" s="100" t="s">
        <v>19</v>
      </c>
      <c r="H24" s="103"/>
    </row>
    <row r="37" ht="13.5" thickBot="1"/>
    <row r="38" spans="1:7" ht="15.75">
      <c r="A38" s="4" t="s">
        <v>8</v>
      </c>
      <c r="B38" s="5" t="s">
        <v>9</v>
      </c>
      <c r="C38" s="5" t="s">
        <v>53</v>
      </c>
      <c r="D38" s="5" t="s">
        <v>54</v>
      </c>
      <c r="E38" s="5" t="s">
        <v>61</v>
      </c>
      <c r="F38" s="5" t="s">
        <v>62</v>
      </c>
      <c r="G38" s="5" t="s">
        <v>63</v>
      </c>
    </row>
    <row r="39" spans="1:7" ht="12.75">
      <c r="A39" s="14">
        <v>1</v>
      </c>
      <c r="B39" s="125">
        <v>0.05003548551915493</v>
      </c>
      <c r="C39" s="106"/>
      <c r="D39" s="122"/>
      <c r="E39" s="106"/>
      <c r="F39" s="118"/>
      <c r="G39" s="106"/>
    </row>
    <row r="40" spans="1:8" ht="12.75">
      <c r="A40" s="17">
        <v>2</v>
      </c>
      <c r="B40" s="126">
        <v>0.29145710626323673</v>
      </c>
      <c r="C40" s="107"/>
      <c r="D40" s="123"/>
      <c r="E40" s="107"/>
      <c r="F40" s="119"/>
      <c r="G40" s="107"/>
      <c r="H40" s="6"/>
    </row>
    <row r="41" spans="1:7" ht="12.75">
      <c r="A41" s="17">
        <v>3</v>
      </c>
      <c r="B41" s="126">
        <v>-0.03041571742225635</v>
      </c>
      <c r="C41" s="107"/>
      <c r="D41" s="123"/>
      <c r="E41" s="107"/>
      <c r="F41" s="119"/>
      <c r="G41" s="107"/>
    </row>
    <row r="42" spans="1:8" ht="12.75">
      <c r="A42" s="17">
        <v>4</v>
      </c>
      <c r="B42" s="126">
        <v>-0.15152304249772186</v>
      </c>
      <c r="C42" s="107"/>
      <c r="D42" s="123"/>
      <c r="E42" s="107"/>
      <c r="F42" s="119"/>
      <c r="G42" s="107"/>
      <c r="H42" s="6"/>
    </row>
    <row r="43" spans="1:8" ht="12.75">
      <c r="A43" s="17">
        <v>5</v>
      </c>
      <c r="B43" s="126">
        <v>-0.13824883862966075</v>
      </c>
      <c r="C43" s="107"/>
      <c r="D43" s="123"/>
      <c r="E43" s="107"/>
      <c r="F43" s="119"/>
      <c r="G43" s="107"/>
      <c r="H43" s="6"/>
    </row>
    <row r="44" spans="1:8" ht="12.75">
      <c r="A44" s="17">
        <v>6</v>
      </c>
      <c r="B44" s="126">
        <v>-0.08373248765966324</v>
      </c>
      <c r="C44" s="107"/>
      <c r="D44" s="123"/>
      <c r="E44" s="107"/>
      <c r="F44" s="119"/>
      <c r="G44" s="107"/>
      <c r="H44" s="6"/>
    </row>
    <row r="45" spans="1:8" ht="12.75">
      <c r="A45" s="17">
        <v>7</v>
      </c>
      <c r="B45" s="126">
        <v>-0.31995179170559496</v>
      </c>
      <c r="C45" s="107"/>
      <c r="D45" s="123"/>
      <c r="E45" s="107"/>
      <c r="F45" s="119"/>
      <c r="G45" s="107"/>
      <c r="H45" s="6"/>
    </row>
    <row r="46" spans="1:8" ht="12.75">
      <c r="A46" s="17">
        <v>8</v>
      </c>
      <c r="B46" s="126">
        <v>-0.016376014944169626</v>
      </c>
      <c r="C46" s="107"/>
      <c r="D46" s="123"/>
      <c r="E46" s="107"/>
      <c r="F46" s="119"/>
      <c r="G46" s="107"/>
      <c r="H46" s="6"/>
    </row>
    <row r="47" spans="1:8" ht="12.75">
      <c r="A47" s="17">
        <v>9</v>
      </c>
      <c r="B47" s="126">
        <v>-0.12025856958794723</v>
      </c>
      <c r="C47" s="107"/>
      <c r="D47" s="123"/>
      <c r="E47" s="107"/>
      <c r="F47" s="119"/>
      <c r="G47" s="107"/>
      <c r="H47" s="6"/>
    </row>
    <row r="48" spans="1:8" ht="12.75">
      <c r="A48" s="17">
        <v>10</v>
      </c>
      <c r="B48" s="126">
        <v>0.10674855887584567</v>
      </c>
      <c r="C48" s="107"/>
      <c r="D48" s="123"/>
      <c r="E48" s="107"/>
      <c r="F48" s="119"/>
      <c r="G48" s="107"/>
      <c r="H48" s="6"/>
    </row>
    <row r="49" spans="1:8" ht="12.75">
      <c r="A49" s="17">
        <v>11</v>
      </c>
      <c r="B49" s="126">
        <v>0.11877101260938261</v>
      </c>
      <c r="C49" s="107"/>
      <c r="D49" s="123"/>
      <c r="E49" s="107"/>
      <c r="F49" s="119"/>
      <c r="G49" s="107"/>
      <c r="H49" s="6"/>
    </row>
    <row r="50" spans="1:8" ht="12.75">
      <c r="A50" s="17">
        <v>12</v>
      </c>
      <c r="B50" s="126">
        <v>-0.27107183955630987</v>
      </c>
      <c r="C50" s="107"/>
      <c r="D50" s="123"/>
      <c r="E50" s="107"/>
      <c r="F50" s="119"/>
      <c r="G50" s="107"/>
      <c r="H50" s="6"/>
    </row>
    <row r="51" spans="1:8" ht="12.75">
      <c r="A51" s="17">
        <v>13</v>
      </c>
      <c r="B51" s="126">
        <v>0.14972870763680302</v>
      </c>
      <c r="C51" s="107"/>
      <c r="D51" s="123"/>
      <c r="E51" s="107"/>
      <c r="F51" s="119"/>
      <c r="G51" s="107"/>
      <c r="H51" s="6"/>
    </row>
    <row r="52" spans="1:8" ht="12.75">
      <c r="A52" s="17">
        <v>14</v>
      </c>
      <c r="B52" s="126">
        <v>-0.1861838185267759</v>
      </c>
      <c r="C52" s="107"/>
      <c r="D52" s="123"/>
      <c r="E52" s="107"/>
      <c r="F52" s="119"/>
      <c r="G52" s="107"/>
      <c r="H52" s="6"/>
    </row>
    <row r="53" spans="1:8" ht="12.75">
      <c r="A53" s="17">
        <v>15</v>
      </c>
      <c r="B53" s="126">
        <v>0.41800551399935504</v>
      </c>
      <c r="C53" s="107"/>
      <c r="D53" s="123"/>
      <c r="E53" s="107"/>
      <c r="F53" s="119"/>
      <c r="G53" s="107"/>
      <c r="H53" s="7"/>
    </row>
    <row r="54" spans="1:8" ht="12.75">
      <c r="A54" s="17">
        <v>16</v>
      </c>
      <c r="B54" s="126">
        <v>-0.1157624591794626</v>
      </c>
      <c r="C54" s="107"/>
      <c r="D54" s="123"/>
      <c r="E54" s="107"/>
      <c r="F54" s="119"/>
      <c r="G54" s="107"/>
      <c r="H54" s="1"/>
    </row>
    <row r="55" spans="1:8" ht="12.75">
      <c r="A55" s="17">
        <v>17</v>
      </c>
      <c r="B55" s="126">
        <v>0.1350508107888988</v>
      </c>
      <c r="C55" s="107"/>
      <c r="D55" s="123"/>
      <c r="E55" s="107"/>
      <c r="F55" s="119"/>
      <c r="G55" s="107"/>
      <c r="H55" s="1"/>
    </row>
    <row r="56" spans="1:8" ht="12.75">
      <c r="A56" s="17">
        <v>18</v>
      </c>
      <c r="B56" s="126">
        <v>0.091763884145589</v>
      </c>
      <c r="C56" s="107"/>
      <c r="D56" s="123"/>
      <c r="E56" s="107"/>
      <c r="F56" s="119"/>
      <c r="G56" s="107"/>
      <c r="H56" s="1"/>
    </row>
    <row r="57" spans="1:8" ht="12.75">
      <c r="A57" s="17">
        <v>19</v>
      </c>
      <c r="B57" s="126">
        <v>0.26282343786271944</v>
      </c>
      <c r="C57" s="107"/>
      <c r="D57" s="123"/>
      <c r="E57" s="107"/>
      <c r="F57" s="119"/>
      <c r="G57" s="107"/>
      <c r="H57" s="6"/>
    </row>
    <row r="58" spans="1:8" ht="12.75">
      <c r="A58" s="17">
        <v>20</v>
      </c>
      <c r="B58" s="126">
        <v>-0.22778491291300007</v>
      </c>
      <c r="C58" s="107"/>
      <c r="D58" s="123"/>
      <c r="E58" s="107"/>
      <c r="F58" s="119"/>
      <c r="G58" s="107"/>
      <c r="H58" s="7"/>
    </row>
    <row r="59" spans="1:8" ht="12.75">
      <c r="A59" s="17">
        <v>21</v>
      </c>
      <c r="B59" s="126">
        <v>0.2742323358315497</v>
      </c>
      <c r="C59" s="107"/>
      <c r="D59" s="123"/>
      <c r="E59" s="107"/>
      <c r="F59" s="119"/>
      <c r="G59" s="107"/>
      <c r="H59" s="1"/>
    </row>
    <row r="60" spans="1:8" ht="12.75">
      <c r="A60" s="17">
        <v>22</v>
      </c>
      <c r="B60" s="126">
        <v>-0.09777219013775085</v>
      </c>
      <c r="C60" s="107"/>
      <c r="D60" s="123"/>
      <c r="E60" s="107"/>
      <c r="F60" s="119"/>
      <c r="G60" s="107"/>
      <c r="H60" s="1"/>
    </row>
    <row r="61" spans="1:9" ht="12.75">
      <c r="A61" s="17">
        <v>23</v>
      </c>
      <c r="B61" s="126">
        <v>-0.31946554018109996</v>
      </c>
      <c r="C61" s="107"/>
      <c r="D61" s="123"/>
      <c r="E61" s="107"/>
      <c r="F61" s="119"/>
      <c r="G61" s="107"/>
      <c r="H61" s="1"/>
      <c r="I61" s="6"/>
    </row>
    <row r="62" spans="1:9" ht="12.75">
      <c r="A62" s="17">
        <v>24</v>
      </c>
      <c r="B62" s="126">
        <v>0.18770185585966814</v>
      </c>
      <c r="C62" s="107"/>
      <c r="D62" s="123"/>
      <c r="E62" s="107"/>
      <c r="F62" s="119"/>
      <c r="G62" s="107"/>
      <c r="H62" s="1"/>
      <c r="I62" s="6"/>
    </row>
    <row r="63" spans="1:9" ht="12.75">
      <c r="A63" s="17">
        <v>25</v>
      </c>
      <c r="B63" s="126">
        <v>-0.43515931339273095</v>
      </c>
      <c r="C63" s="107"/>
      <c r="D63" s="123"/>
      <c r="E63" s="107"/>
      <c r="F63" s="120"/>
      <c r="G63" s="107"/>
      <c r="H63" s="6"/>
      <c r="I63" s="6"/>
    </row>
    <row r="64" spans="1:9" ht="12.75">
      <c r="A64" s="17">
        <v>26</v>
      </c>
      <c r="B64" s="126">
        <v>0.28206545703895536</v>
      </c>
      <c r="C64" s="107"/>
      <c r="D64" s="123"/>
      <c r="E64" s="107"/>
      <c r="F64" s="120"/>
      <c r="G64" s="107"/>
      <c r="H64" s="8"/>
      <c r="I64" s="6"/>
    </row>
    <row r="65" spans="1:9" ht="12.75">
      <c r="A65" s="17">
        <v>27</v>
      </c>
      <c r="B65" s="126">
        <v>0.012384957696557564</v>
      </c>
      <c r="C65" s="107"/>
      <c r="D65" s="123"/>
      <c r="E65" s="107"/>
      <c r="F65" s="120"/>
      <c r="G65" s="107"/>
      <c r="H65" s="8"/>
      <c r="I65" s="6"/>
    </row>
    <row r="66" spans="1:9" ht="12.75">
      <c r="A66" s="17">
        <v>28</v>
      </c>
      <c r="B66" s="126">
        <v>0.09533966090701451</v>
      </c>
      <c r="C66" s="107"/>
      <c r="D66" s="123"/>
      <c r="E66" s="107"/>
      <c r="F66" s="120"/>
      <c r="G66" s="107"/>
      <c r="H66" s="8"/>
      <c r="I66" s="6"/>
    </row>
    <row r="67" spans="1:9" ht="12.75">
      <c r="A67" s="17">
        <v>29</v>
      </c>
      <c r="B67" s="126">
        <v>0.2383198096679715</v>
      </c>
      <c r="C67" s="107"/>
      <c r="D67" s="123"/>
      <c r="E67" s="107"/>
      <c r="F67" s="120"/>
      <c r="G67" s="107"/>
      <c r="H67" s="8"/>
      <c r="I67" s="6"/>
    </row>
    <row r="68" spans="1:9" ht="12.75">
      <c r="A68" s="17">
        <v>30</v>
      </c>
      <c r="B68" s="126">
        <v>-0.19450319125867743</v>
      </c>
      <c r="C68" s="107"/>
      <c r="D68" s="123"/>
      <c r="E68" s="107"/>
      <c r="F68" s="120"/>
      <c r="G68" s="107"/>
      <c r="H68" s="9"/>
      <c r="I68" s="6"/>
    </row>
    <row r="69" spans="1:9" ht="12.75">
      <c r="A69" s="19">
        <v>31</v>
      </c>
      <c r="B69" s="127">
        <v>-0.006218867109861748</v>
      </c>
      <c r="C69" s="108"/>
      <c r="D69" s="124"/>
      <c r="E69" s="117"/>
      <c r="F69" s="121"/>
      <c r="G69" s="117"/>
      <c r="H69" s="8"/>
      <c r="I69" s="6"/>
    </row>
    <row r="70" spans="3:9" ht="12.75">
      <c r="C70" s="6"/>
      <c r="D70" s="1"/>
      <c r="E70" s="111"/>
      <c r="F70" s="115" t="s">
        <v>69</v>
      </c>
      <c r="G70" s="116"/>
      <c r="H70" s="8"/>
      <c r="I70" s="6"/>
    </row>
    <row r="71" spans="1:9" ht="12.75">
      <c r="A71" s="41" t="s">
        <v>59</v>
      </c>
      <c r="B71" s="55"/>
      <c r="C71" s="6"/>
      <c r="D71" s="1"/>
      <c r="E71" s="111"/>
      <c r="F71" s="111"/>
      <c r="G71" s="25"/>
      <c r="H71" s="8"/>
      <c r="I71" s="6"/>
    </row>
    <row r="72" spans="1:9" ht="12.75">
      <c r="A72" s="41" t="s">
        <v>64</v>
      </c>
      <c r="B72" s="56"/>
      <c r="C72" s="10" t="s">
        <v>65</v>
      </c>
      <c r="D72" s="112">
        <v>0.05</v>
      </c>
      <c r="E72" s="113" t="s">
        <v>66</v>
      </c>
      <c r="F72" s="114">
        <f>1-D72</f>
        <v>0.95</v>
      </c>
      <c r="G72" s="25"/>
      <c r="H72" s="8"/>
      <c r="I72" s="7"/>
    </row>
    <row r="73" spans="1:9" ht="12.75">
      <c r="A73" s="69" t="s">
        <v>67</v>
      </c>
      <c r="B73" s="46"/>
      <c r="C73" s="6" t="s">
        <v>68</v>
      </c>
      <c r="D73" s="1"/>
      <c r="E73" s="111"/>
      <c r="F73" s="111"/>
      <c r="G73" s="25"/>
      <c r="H73" s="8"/>
      <c r="I73" s="1"/>
    </row>
  </sheetData>
  <printOptions/>
  <pageMargins left="0.75" right="0.75" top="1" bottom="1" header="0.5" footer="0.5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Pawel</cp:lastModifiedBy>
  <cp:lastPrinted>2007-03-21T13:43:11Z</cp:lastPrinted>
  <dcterms:created xsi:type="dcterms:W3CDTF">2006-03-26T19:32:23Z</dcterms:created>
  <dcterms:modified xsi:type="dcterms:W3CDTF">2007-04-19T21:25:51Z</dcterms:modified>
  <cp:category/>
  <cp:version/>
  <cp:contentType/>
  <cp:contentStatus/>
</cp:coreProperties>
</file>